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.kumazaki\Downloads\"/>
    </mc:Choice>
  </mc:AlternateContent>
  <bookViews>
    <workbookView xWindow="0" yWindow="0" windowWidth="15780" windowHeight="6160" tabRatio="601"/>
  </bookViews>
  <sheets>
    <sheet name="申込書" sheetId="31" r:id="rId1"/>
  </sheets>
  <definedNames>
    <definedName name="_xlnm.Print_Area" localSheetId="0">申込書!$A$1:$S$60</definedName>
  </definedNames>
  <calcPr calcId="162913"/>
</workbook>
</file>

<file path=xl/calcChain.xml><?xml version="1.0" encoding="utf-8"?>
<calcChain xmlns="http://schemas.openxmlformats.org/spreadsheetml/2006/main">
  <c r="H39" i="31" l="1"/>
  <c r="Q39" i="31" s="1"/>
  <c r="H38" i="31"/>
  <c r="Q38" i="31" s="1"/>
  <c r="H37" i="31"/>
  <c r="Q37" i="31" s="1"/>
  <c r="H36" i="31"/>
  <c r="Q36" i="31" s="1"/>
  <c r="H35" i="31"/>
  <c r="Q35" i="31" s="1"/>
  <c r="H34" i="31"/>
  <c r="Q34" i="31" s="1"/>
  <c r="H33" i="31"/>
  <c r="Q33" i="31" s="1"/>
  <c r="H32" i="31"/>
  <c r="Q32" i="31" s="1"/>
  <c r="H31" i="31"/>
  <c r="Q31" i="31" s="1"/>
  <c r="H30" i="31"/>
  <c r="Q30" i="31" s="1"/>
  <c r="H29" i="31"/>
  <c r="Q29" i="31" s="1"/>
  <c r="Q40" i="31" l="1"/>
</calcChain>
</file>

<file path=xl/sharedStrings.xml><?xml version="1.0" encoding="utf-8"?>
<sst xmlns="http://schemas.openxmlformats.org/spreadsheetml/2006/main" count="153" uniqueCount="121">
  <si>
    <t>　</t>
  </si>
  <si>
    <t>連絡先</t>
    <rPh sb="0" eb="3">
      <t>レンラクサキ</t>
    </rPh>
    <phoneticPr fontId="2"/>
  </si>
  <si>
    <t>利用責任者氏名</t>
    <rPh sb="0" eb="2">
      <t>リヨウ</t>
    </rPh>
    <rPh sb="2" eb="5">
      <t>セキニンシャ</t>
    </rPh>
    <rPh sb="5" eb="7">
      <t>シメイ</t>
    </rPh>
    <phoneticPr fontId="2"/>
  </si>
  <si>
    <t>利用料金</t>
    <rPh sb="0" eb="2">
      <t>リヨウ</t>
    </rPh>
    <rPh sb="2" eb="4">
      <t>リョウキン</t>
    </rPh>
    <phoneticPr fontId="2"/>
  </si>
  <si>
    <t>〒</t>
    <phoneticPr fontId="2"/>
  </si>
  <si>
    <t>◆申込内容</t>
    <rPh sb="1" eb="2">
      <t>モウ</t>
    </rPh>
    <rPh sb="2" eb="3">
      <t>コ</t>
    </rPh>
    <rPh sb="3" eb="5">
      <t>ナイヨウ</t>
    </rPh>
    <phoneticPr fontId="2"/>
  </si>
  <si>
    <t>　　　　　年　　月　　日（　）　　　　：　　　～　　　：　　</t>
    <rPh sb="5" eb="6">
      <t>ネン</t>
    </rPh>
    <rPh sb="8" eb="9">
      <t>ガツ</t>
    </rPh>
    <rPh sb="11" eb="12">
      <t>ニチ</t>
    </rPh>
    <phoneticPr fontId="2"/>
  </si>
  <si>
    <t>（上記時間は準備・片付け時間を含む／開催時間　　：　　～　　：　　）</t>
    <rPh sb="1" eb="3">
      <t>ジョウキ</t>
    </rPh>
    <rPh sb="3" eb="5">
      <t>ジカン</t>
    </rPh>
    <rPh sb="6" eb="8">
      <t>ジュンビ</t>
    </rPh>
    <rPh sb="9" eb="11">
      <t>カタヅ</t>
    </rPh>
    <rPh sb="12" eb="14">
      <t>ジカン</t>
    </rPh>
    <rPh sb="15" eb="16">
      <t>フク</t>
    </rPh>
    <rPh sb="18" eb="20">
      <t>カイサイ</t>
    </rPh>
    <rPh sb="20" eb="22">
      <t>ジカン</t>
    </rPh>
    <phoneticPr fontId="2"/>
  </si>
  <si>
    <t>利　用　日　時</t>
    <rPh sb="0" eb="1">
      <t>リ</t>
    </rPh>
    <rPh sb="2" eb="3">
      <t>ヨウ</t>
    </rPh>
    <rPh sb="4" eb="5">
      <t>ヒ</t>
    </rPh>
    <rPh sb="6" eb="7">
      <t>ジ</t>
    </rPh>
    <phoneticPr fontId="2"/>
  </si>
  <si>
    <t>◆請求書送付先</t>
    <rPh sb="1" eb="4">
      <t>セイキュウショ</t>
    </rPh>
    <rPh sb="4" eb="6">
      <t>ソウフ</t>
    </rPh>
    <rPh sb="6" eb="7">
      <t>サキ</t>
    </rPh>
    <phoneticPr fontId="2"/>
  </si>
  <si>
    <t>宛　　　　　名</t>
    <rPh sb="0" eb="1">
      <t>アテ</t>
    </rPh>
    <rPh sb="6" eb="7">
      <t>メイ</t>
    </rPh>
    <phoneticPr fontId="2"/>
  </si>
  <si>
    <t>住　　　　　所</t>
    <rPh sb="0" eb="1">
      <t>ジュウ</t>
    </rPh>
    <rPh sb="6" eb="7">
      <t>ショ</t>
    </rPh>
    <phoneticPr fontId="2"/>
  </si>
  <si>
    <t>名</t>
    <rPh sb="0" eb="1">
      <t>メイ</t>
    </rPh>
    <phoneticPr fontId="2"/>
  </si>
  <si>
    <t>基本料金</t>
    <rPh sb="0" eb="2">
      <t>キホン</t>
    </rPh>
    <rPh sb="2" eb="4">
      <t>リョウキン</t>
    </rPh>
    <phoneticPr fontId="2"/>
  </si>
  <si>
    <t>（３時間）</t>
    <rPh sb="2" eb="4">
      <t>ジカン</t>
    </rPh>
    <phoneticPr fontId="2"/>
  </si>
  <si>
    <t>延長料金</t>
    <rPh sb="0" eb="2">
      <t>エンチョウ</t>
    </rPh>
    <rPh sb="2" eb="4">
      <t>リョウキン</t>
    </rPh>
    <phoneticPr fontId="2"/>
  </si>
  <si>
    <t>（１時間単位）</t>
    <rPh sb="2" eb="4">
      <t>ジカン</t>
    </rPh>
    <rPh sb="4" eb="6">
      <t>タンイ</t>
    </rPh>
    <phoneticPr fontId="2"/>
  </si>
  <si>
    <t>延長時間</t>
    <rPh sb="0" eb="2">
      <t>エンチョウ</t>
    </rPh>
    <rPh sb="2" eb="4">
      <t>ジカン</t>
    </rPh>
    <phoneticPr fontId="2"/>
  </si>
  <si>
    <t>利　用　目　的</t>
    <rPh sb="0" eb="1">
      <t>リ</t>
    </rPh>
    <rPh sb="2" eb="3">
      <t>ヨウ</t>
    </rPh>
    <rPh sb="4" eb="5">
      <t>メ</t>
    </rPh>
    <rPh sb="6" eb="7">
      <t>マト</t>
    </rPh>
    <phoneticPr fontId="2"/>
  </si>
  <si>
    <t>担 当 者 氏 名</t>
    <rPh sb="0" eb="1">
      <t>タン</t>
    </rPh>
    <rPh sb="2" eb="3">
      <t>トウ</t>
    </rPh>
    <rPh sb="4" eb="5">
      <t>シャ</t>
    </rPh>
    <rPh sb="6" eb="7">
      <t>シ</t>
    </rPh>
    <rPh sb="8" eb="9">
      <t>メイ</t>
    </rPh>
    <phoneticPr fontId="2"/>
  </si>
  <si>
    <t>利用人数</t>
    <rPh sb="0" eb="2">
      <t>リヨウ</t>
    </rPh>
    <phoneticPr fontId="2"/>
  </si>
  <si>
    <t>基本時間帯</t>
    <rPh sb="0" eb="2">
      <t>キホン</t>
    </rPh>
    <rPh sb="2" eb="5">
      <t>ジカンタイ</t>
    </rPh>
    <phoneticPr fontId="2"/>
  </si>
  <si>
    <t>利　用　履　歴</t>
    <rPh sb="0" eb="1">
      <t>リ</t>
    </rPh>
    <rPh sb="2" eb="3">
      <t>ヨウ</t>
    </rPh>
    <rPh sb="4" eb="5">
      <t>クツ</t>
    </rPh>
    <rPh sb="6" eb="7">
      <t>レキ</t>
    </rPh>
    <phoneticPr fontId="2"/>
  </si>
  <si>
    <t>教 室（座席数）</t>
    <rPh sb="0" eb="1">
      <t>キョウ</t>
    </rPh>
    <rPh sb="2" eb="3">
      <t>シツ</t>
    </rPh>
    <rPh sb="4" eb="7">
      <t>ザセキスウ</t>
    </rPh>
    <phoneticPr fontId="2"/>
  </si>
  <si>
    <t>　   利用あり（前回利用　　　年　　月）　　   利用なし（新規）</t>
    <rPh sb="4" eb="6">
      <t>リヨウ</t>
    </rPh>
    <rPh sb="9" eb="11">
      <t>ゼンカイ</t>
    </rPh>
    <rPh sb="11" eb="13">
      <t>リヨウ</t>
    </rPh>
    <rPh sb="16" eb="17">
      <t>ネン</t>
    </rPh>
    <rPh sb="19" eb="20">
      <t>ツキ</t>
    </rPh>
    <rPh sb="26" eb="28">
      <t>リヨウ</t>
    </rPh>
    <rPh sb="31" eb="33">
      <t>シンキ</t>
    </rPh>
    <phoneticPr fontId="2"/>
  </si>
  <si>
    <t>　教室 2　（ 35名）</t>
    <rPh sb="1" eb="2">
      <t>キョウ</t>
    </rPh>
    <rPh sb="2" eb="3">
      <t>シツ</t>
    </rPh>
    <rPh sb="10" eb="11">
      <t>メイ</t>
    </rPh>
    <phoneticPr fontId="2"/>
  </si>
  <si>
    <t>　教室 6　（ 12名）</t>
    <rPh sb="1" eb="3">
      <t>キョウシツ</t>
    </rPh>
    <rPh sb="10" eb="11">
      <t>メイ</t>
    </rPh>
    <phoneticPr fontId="2"/>
  </si>
  <si>
    <t>※太枠内は漏れなく記入してください。</t>
    <phoneticPr fontId="2"/>
  </si>
  <si>
    <t>　※利用する教室の基本時間帯・延長時間をクリックし、▽から利用時間を選択してください。</t>
    <rPh sb="9" eb="11">
      <t>キホン</t>
    </rPh>
    <phoneticPr fontId="2"/>
  </si>
  <si>
    <t>団体（会社）名</t>
    <rPh sb="0" eb="2">
      <t>ダンタイ</t>
    </rPh>
    <rPh sb="3" eb="5">
      <t>カイシャ</t>
    </rPh>
    <rPh sb="6" eb="7">
      <t>メイ</t>
    </rPh>
    <phoneticPr fontId="2"/>
  </si>
  <si>
    <t>　教室11　（ 60名）</t>
    <rPh sb="1" eb="3">
      <t>キョウシツ</t>
    </rPh>
    <rPh sb="10" eb="11">
      <t>メイ</t>
    </rPh>
    <phoneticPr fontId="2"/>
  </si>
  <si>
    <t>TEL：</t>
    <phoneticPr fontId="2"/>
  </si>
  <si>
    <t>FAX:</t>
    <phoneticPr fontId="2"/>
  </si>
  <si>
    <t>E-mail：</t>
    <phoneticPr fontId="2"/>
  </si>
  <si>
    <t>　</t>
    <phoneticPr fontId="2"/>
  </si>
  <si>
    <t>　ホール　（110名）</t>
    <rPh sb="9" eb="10">
      <t>メイ</t>
    </rPh>
    <phoneticPr fontId="2"/>
  </si>
  <si>
    <t>　教室 8　（ 60名）</t>
    <rPh sb="1" eb="3">
      <t>キョウシツ</t>
    </rPh>
    <rPh sb="10" eb="11">
      <t>メイ</t>
    </rPh>
    <phoneticPr fontId="2"/>
  </si>
  <si>
    <t>　教室 9　（ 50名）</t>
    <rPh sb="1" eb="3">
      <t>キョウシツ</t>
    </rPh>
    <rPh sb="10" eb="11">
      <t>メイ</t>
    </rPh>
    <phoneticPr fontId="2"/>
  </si>
  <si>
    <t>　　延長しないときは延長時間の0を選択してください。（貸出時間　9:00～20:00）</t>
    <rPh sb="10" eb="12">
      <t>エンチョウ</t>
    </rPh>
    <rPh sb="12" eb="14">
      <t>ジカン</t>
    </rPh>
    <rPh sb="27" eb="29">
      <t>カシダシ</t>
    </rPh>
    <rPh sb="29" eb="31">
      <t>ジカン</t>
    </rPh>
    <phoneticPr fontId="2"/>
  </si>
  <si>
    <t>　　　　年　　月　　日</t>
    <phoneticPr fontId="2"/>
  </si>
  <si>
    <t>◆利用教室・利用時間・利用料金</t>
    <rPh sb="1" eb="3">
      <t>リヨウ</t>
    </rPh>
    <rPh sb="3" eb="5">
      <t>キョウシツ</t>
    </rPh>
    <rPh sb="6" eb="8">
      <t>リヨウ</t>
    </rPh>
    <rPh sb="8" eb="10">
      <t>ジカン</t>
    </rPh>
    <rPh sb="11" eb="13">
      <t>リヨウ</t>
    </rPh>
    <rPh sb="13" eb="15">
      <t>リョウキン</t>
    </rPh>
    <phoneticPr fontId="2"/>
  </si>
  <si>
    <t>教室利用申込書</t>
    <rPh sb="0" eb="2">
      <t>キョウシツ</t>
    </rPh>
    <rPh sb="2" eb="4">
      <t>リヨウ</t>
    </rPh>
    <rPh sb="4" eb="7">
      <t>モウシコミショ</t>
    </rPh>
    <phoneticPr fontId="2"/>
  </si>
  <si>
    <r>
      <t>　　　別紙『</t>
    </r>
    <r>
      <rPr>
        <sz val="8"/>
        <rFont val="ＭＳ 明朝"/>
        <family val="1"/>
        <charset val="128"/>
      </rPr>
      <t>教室利用案内</t>
    </r>
    <r>
      <rPr>
        <sz val="9"/>
        <rFont val="ＭＳ 明朝"/>
        <family val="1"/>
        <charset val="128"/>
      </rPr>
      <t>』</t>
    </r>
    <r>
      <rPr>
        <sz val="9"/>
        <rFont val="ＭＳ 明朝"/>
        <family val="1"/>
        <charset val="128"/>
      </rPr>
      <t>の内容について承諾します。</t>
    </r>
    <rPh sb="3" eb="5">
      <t>ベッシ</t>
    </rPh>
    <rPh sb="6" eb="8">
      <t>キョウシツ</t>
    </rPh>
    <rPh sb="8" eb="10">
      <t>リヨウ</t>
    </rPh>
    <rPh sb="10" eb="12">
      <t>アンナイ</t>
    </rPh>
    <rPh sb="14" eb="16">
      <t>ナイヨウ</t>
    </rPh>
    <rPh sb="20" eb="22">
      <t>ショウダク</t>
    </rPh>
    <phoneticPr fontId="2"/>
  </si>
  <si>
    <t>　教室 4･5（ 9名）</t>
    <rPh sb="1" eb="3">
      <t>キョウシツ</t>
    </rPh>
    <rPh sb="10" eb="11">
      <t>メイ</t>
    </rPh>
    <phoneticPr fontId="2"/>
  </si>
  <si>
    <t>　教室 1　（ 36名）</t>
    <rPh sb="1" eb="2">
      <t>キョウ</t>
    </rPh>
    <rPh sb="2" eb="3">
      <t>シツ</t>
    </rPh>
    <rPh sb="10" eb="11">
      <t>メイ</t>
    </rPh>
    <phoneticPr fontId="2"/>
  </si>
  <si>
    <t>　教室 3　（ 36名）</t>
    <rPh sb="1" eb="3">
      <t>キョウシツ</t>
    </rPh>
    <rPh sb="10" eb="11">
      <t>メイ</t>
    </rPh>
    <phoneticPr fontId="2"/>
  </si>
  <si>
    <t>　教室 7　（ 8名）</t>
    <rPh sb="1" eb="3">
      <t>キョウシツ</t>
    </rPh>
    <rPh sb="9" eb="10">
      <t>メイ</t>
    </rPh>
    <phoneticPr fontId="2"/>
  </si>
  <si>
    <t>利用料金合計（税込）</t>
    <rPh sb="0" eb="2">
      <t>リヨウ</t>
    </rPh>
    <rPh sb="2" eb="4">
      <t>リョウキン</t>
    </rPh>
    <rPh sb="4" eb="6">
      <t>ゴウケイ</t>
    </rPh>
    <rPh sb="7" eb="8">
      <t>ゼイ</t>
    </rPh>
    <rPh sb="8" eb="9">
      <t>コミ</t>
    </rPh>
    <phoneticPr fontId="2"/>
  </si>
  <si>
    <t>備品</t>
    <rPh sb="0" eb="2">
      <t>ビヒン</t>
    </rPh>
    <phoneticPr fontId="2"/>
  </si>
  <si>
    <t>使用個数</t>
    <phoneticPr fontId="2"/>
  </si>
  <si>
    <t>備品</t>
    <phoneticPr fontId="2"/>
  </si>
  <si>
    <t>☑</t>
    <phoneticPr fontId="2"/>
  </si>
  <si>
    <t>　　/4</t>
    <phoneticPr fontId="2"/>
  </si>
  <si>
    <t>　  /2</t>
    <phoneticPr fontId="2"/>
  </si>
  <si>
    <t>教卓</t>
    <rPh sb="0" eb="2">
      <t>キョウタク</t>
    </rPh>
    <phoneticPr fontId="2"/>
  </si>
  <si>
    <t>操作卓</t>
    <rPh sb="0" eb="3">
      <t>ソウサタク</t>
    </rPh>
    <phoneticPr fontId="2"/>
  </si>
  <si>
    <t>ホワイト
ボード</t>
    <phoneticPr fontId="2"/>
  </si>
  <si>
    <t>ワイヤレス
ハンドマイク</t>
    <phoneticPr fontId="2"/>
  </si>
  <si>
    <t>ワイヤレス
ピンマイク</t>
    <phoneticPr fontId="2"/>
  </si>
  <si>
    <t>教室1</t>
    <rPh sb="0" eb="2">
      <t>キョウシツ</t>
    </rPh>
    <phoneticPr fontId="2"/>
  </si>
  <si>
    <t>教室2</t>
    <rPh sb="0" eb="2">
      <t>キョウシツ</t>
    </rPh>
    <phoneticPr fontId="2"/>
  </si>
  <si>
    <t>教室3</t>
    <rPh sb="0" eb="2">
      <t>キョウシツ</t>
    </rPh>
    <phoneticPr fontId="2"/>
  </si>
  <si>
    <t>教室4・5</t>
    <rPh sb="0" eb="2">
      <t>キョウシツ</t>
    </rPh>
    <phoneticPr fontId="2"/>
  </si>
  <si>
    <t>教室6</t>
    <rPh sb="0" eb="2">
      <t>キョウシツ</t>
    </rPh>
    <phoneticPr fontId="2"/>
  </si>
  <si>
    <t>教室7</t>
    <rPh sb="0" eb="2">
      <t>キョウシツ</t>
    </rPh>
    <phoneticPr fontId="2"/>
  </si>
  <si>
    <t>教室8</t>
    <rPh sb="0" eb="2">
      <t>キョウシツ</t>
    </rPh>
    <phoneticPr fontId="2"/>
  </si>
  <si>
    <t>教室9</t>
    <rPh sb="0" eb="2">
      <t>キョウシツ</t>
    </rPh>
    <phoneticPr fontId="2"/>
  </si>
  <si>
    <t>教室10</t>
    <rPh sb="0" eb="2">
      <t>キョウシツ</t>
    </rPh>
    <phoneticPr fontId="2"/>
  </si>
  <si>
    <t>教室11</t>
    <rPh sb="0" eb="2">
      <t>キョウシツ</t>
    </rPh>
    <phoneticPr fontId="2"/>
  </si>
  <si>
    <t>ホール</t>
    <phoneticPr fontId="2"/>
  </si>
  <si>
    <t>RGB</t>
    <phoneticPr fontId="2"/>
  </si>
  <si>
    <t>HDMI</t>
    <phoneticPr fontId="2"/>
  </si>
  <si>
    <t>RCA</t>
    <phoneticPr fontId="2"/>
  </si>
  <si>
    <t xml:space="preserve">
</t>
    <phoneticPr fontId="2"/>
  </si>
  <si>
    <t>スクリーン</t>
    <phoneticPr fontId="2"/>
  </si>
  <si>
    <t>スピーカー</t>
    <phoneticPr fontId="2"/>
  </si>
  <si>
    <t>延長
コード</t>
    <rPh sb="0" eb="2">
      <t>エンチョウ</t>
    </rPh>
    <phoneticPr fontId="2"/>
  </si>
  <si>
    <t>ケーブル類</t>
    <rPh sb="4" eb="5">
      <t>ルイ</t>
    </rPh>
    <phoneticPr fontId="2"/>
  </si>
  <si>
    <t>マイク</t>
    <phoneticPr fontId="2"/>
  </si>
  <si>
    <t>天吊り</t>
    <rPh sb="0" eb="2">
      <t>テンツ</t>
    </rPh>
    <phoneticPr fontId="2"/>
  </si>
  <si>
    <t>※1)PJ</t>
    <phoneticPr fontId="2"/>
  </si>
  <si>
    <t>※2)同時に使用できるマイク数は4本までです。</t>
    <phoneticPr fontId="2"/>
  </si>
  <si>
    <t>※2)
4</t>
    <phoneticPr fontId="2"/>
  </si>
  <si>
    <t>※2)
2</t>
    <phoneticPr fontId="2"/>
  </si>
  <si>
    <t>※1)PJ→プロジェクター</t>
    <phoneticPr fontId="2"/>
  </si>
  <si>
    <t>◆各教室付帯備品</t>
    <rPh sb="1" eb="2">
      <t>カク</t>
    </rPh>
    <rPh sb="2" eb="4">
      <t>キョウシツ</t>
    </rPh>
    <rPh sb="4" eb="6">
      <t>フタイ</t>
    </rPh>
    <rPh sb="6" eb="8">
      <t>ビヒン</t>
    </rPh>
    <rPh sb="7" eb="8">
      <t>セツビ</t>
    </rPh>
    <phoneticPr fontId="2"/>
  </si>
  <si>
    <t>追加マイク(有線）</t>
    <rPh sb="0" eb="2">
      <t>ツイカ</t>
    </rPh>
    <rPh sb="6" eb="8">
      <t>ユウセン</t>
    </rPh>
    <phoneticPr fontId="2"/>
  </si>
  <si>
    <t>ノートPC（Windows 10）</t>
    <phoneticPr fontId="2"/>
  </si>
  <si>
    <t>◆追加貸出備品（貸出を希望する備品がある場合は、以下に記入してください）</t>
    <rPh sb="1" eb="3">
      <t>ツイカ</t>
    </rPh>
    <rPh sb="3" eb="5">
      <t>カシダシ</t>
    </rPh>
    <rPh sb="5" eb="7">
      <t>ビヒン</t>
    </rPh>
    <rPh sb="8" eb="10">
      <t>カシダシ</t>
    </rPh>
    <rPh sb="11" eb="13">
      <t>キボウ</t>
    </rPh>
    <rPh sb="15" eb="17">
      <t>ビヒン</t>
    </rPh>
    <rPh sb="20" eb="22">
      <t>バアイ</t>
    </rPh>
    <rPh sb="24" eb="26">
      <t>イカ</t>
    </rPh>
    <rPh sb="27" eb="29">
      <t>キニュウ</t>
    </rPh>
    <phoneticPr fontId="2"/>
  </si>
  <si>
    <t>※数には限りがあり、ご希望に添えない場合もございます。</t>
    <phoneticPr fontId="2"/>
  </si>
  <si>
    <t>　　/4</t>
    <phoneticPr fontId="2"/>
  </si>
  <si>
    <t>ホワイトボード（横長）
(H×W:900mm×1800mm)</t>
    <phoneticPr fontId="2"/>
  </si>
  <si>
    <t>モバイルスピーカー（音声出力）</t>
    <phoneticPr fontId="2"/>
  </si>
  <si>
    <t>　教室10　（ 30名）</t>
    <rPh sb="1" eb="3">
      <t>キョウシツ</t>
    </rPh>
    <rPh sb="10" eb="11">
      <t>メイ</t>
    </rPh>
    <phoneticPr fontId="2"/>
  </si>
  <si>
    <t>教室1</t>
    <rPh sb="0" eb="2">
      <t>キョウシツ</t>
    </rPh>
    <phoneticPr fontId="1"/>
  </si>
  <si>
    <t>教室2</t>
    <rPh sb="0" eb="2">
      <t>キョウシツ</t>
    </rPh>
    <phoneticPr fontId="1"/>
  </si>
  <si>
    <t>教室3</t>
    <rPh sb="0" eb="2">
      <t>キョウシツ</t>
    </rPh>
    <phoneticPr fontId="1"/>
  </si>
  <si>
    <t>教室4・5</t>
    <rPh sb="0" eb="2">
      <t>キョウシツ</t>
    </rPh>
    <phoneticPr fontId="1"/>
  </si>
  <si>
    <t>教室6</t>
    <rPh sb="0" eb="2">
      <t>キョウシツ</t>
    </rPh>
    <phoneticPr fontId="1"/>
  </si>
  <si>
    <t>教室7</t>
    <rPh sb="0" eb="2">
      <t>キョウシツ</t>
    </rPh>
    <phoneticPr fontId="1"/>
  </si>
  <si>
    <t>教室8</t>
    <rPh sb="0" eb="2">
      <t>キョウシツ</t>
    </rPh>
    <phoneticPr fontId="1"/>
  </si>
  <si>
    <t>教室9</t>
    <rPh sb="0" eb="2">
      <t>キョウシツ</t>
    </rPh>
    <phoneticPr fontId="1"/>
  </si>
  <si>
    <t>教室10</t>
    <rPh sb="0" eb="2">
      <t>キョウシツ</t>
    </rPh>
    <phoneticPr fontId="1"/>
  </si>
  <si>
    <t>教室11</t>
    <rPh sb="0" eb="2">
      <t>キョウシツ</t>
    </rPh>
    <phoneticPr fontId="1"/>
  </si>
  <si>
    <t>【各教室付帯設備一覧】</t>
    <phoneticPr fontId="2"/>
  </si>
  <si>
    <t>◆席数</t>
    <rPh sb="1" eb="3">
      <t>セキスウ</t>
    </rPh>
    <phoneticPr fontId="2"/>
  </si>
  <si>
    <t>ホール</t>
  </si>
  <si>
    <t>席数</t>
    <rPh sb="0" eb="2">
      <t>セキスウ</t>
    </rPh>
    <phoneticPr fontId="2"/>
  </si>
  <si>
    <t>形式</t>
    <phoneticPr fontId="2"/>
  </si>
  <si>
    <t>1人机</t>
    <rPh sb="1" eb="2">
      <t>ニン</t>
    </rPh>
    <rPh sb="2" eb="3">
      <t>ツクエ</t>
    </rPh>
    <phoneticPr fontId="2"/>
  </si>
  <si>
    <t>2人机</t>
    <rPh sb="1" eb="2">
      <t>ニン</t>
    </rPh>
    <rPh sb="2" eb="3">
      <t>ツクエ</t>
    </rPh>
    <phoneticPr fontId="2"/>
  </si>
  <si>
    <t>3人机</t>
    <rPh sb="1" eb="2">
      <t>ニン</t>
    </rPh>
    <rPh sb="2" eb="3">
      <t>ツクエ</t>
    </rPh>
    <phoneticPr fontId="2"/>
  </si>
  <si>
    <t>大机</t>
    <rPh sb="0" eb="1">
      <t>オオ</t>
    </rPh>
    <rPh sb="1" eb="2">
      <t>ツクエ</t>
    </rPh>
    <phoneticPr fontId="2"/>
  </si>
  <si>
    <t>椅子</t>
    <rPh sb="0" eb="2">
      <t>イス</t>
    </rPh>
    <phoneticPr fontId="2"/>
  </si>
  <si>
    <t>スクール</t>
    <phoneticPr fontId="2"/>
  </si>
  <si>
    <t>島</t>
    <rPh sb="0" eb="1">
      <t>シマ</t>
    </rPh>
    <phoneticPr fontId="2"/>
  </si>
  <si>
    <t>ロの字</t>
    <rPh sb="2" eb="3">
      <t>ジ</t>
    </rPh>
    <phoneticPr fontId="2"/>
  </si>
  <si>
    <t>ホワイトボード（縦長）
(H×W:1863mm×880mm)</t>
    <phoneticPr fontId="2"/>
  </si>
  <si>
    <t>（一般利用）</t>
    <rPh sb="1" eb="3">
      <t>イッパン</t>
    </rPh>
    <rPh sb="3" eb="5">
      <t>リヨウ</t>
    </rPh>
    <phoneticPr fontId="2"/>
  </si>
  <si>
    <t>　　/2</t>
    <phoneticPr fontId="2"/>
  </si>
  <si>
    <t>プロジェクターセット（本体,HDMI,ポインター）
※教室8,9,11,ホールは、プロジェクター、マイク、スピーカーが教室備付です。</t>
    <rPh sb="11" eb="13">
      <t>ホンタイ</t>
    </rPh>
    <rPh sb="59" eb="61">
      <t>キョウシツ</t>
    </rPh>
    <rPh sb="61" eb="63">
      <t>ソナエツケ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</si>
</sst>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&quot;¥&quot;#,##0_);[Red]\(&quot;¥&quot;#,##0\)"/>
    <numFmt numFmtId="177" formatCode="0_);[Red]\(0\)"/>
    <numFmt numFmtId="178" formatCode="#,##0_ ;[Red]\-#,##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241">
    <xf numFmtId="0" fontId="0" fillId="0" borderId="0" xfId="0">
      <alignment vertical="center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shrinkToFit="1"/>
    </xf>
    <xf numFmtId="176" fontId="6" fillId="2" borderId="0" xfId="0" applyNumberFormat="1" applyFont="1" applyFill="1" applyBorder="1" applyAlignment="1" applyProtection="1">
      <alignment vertical="center"/>
    </xf>
    <xf numFmtId="176" fontId="0" fillId="2" borderId="0" xfId="0" applyNumberFormat="1" applyFill="1" applyBorder="1" applyAlignment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3" fillId="0" borderId="0" xfId="0" applyFont="1" applyAlignment="1"/>
    <xf numFmtId="0" fontId="9" fillId="0" borderId="0" xfId="0" applyFont="1" applyAlignment="1"/>
    <xf numFmtId="0" fontId="9" fillId="0" borderId="6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0" fontId="9" fillId="0" borderId="0" xfId="0" applyFont="1" applyBorder="1" applyAlignment="1">
      <alignment wrapText="1" shrinkToFit="1"/>
    </xf>
    <xf numFmtId="0" fontId="9" fillId="0" borderId="0" xfId="0" applyFont="1" applyBorder="1" applyAlignment="1">
      <alignment shrinkToFit="1"/>
    </xf>
    <xf numFmtId="0" fontId="9" fillId="0" borderId="0" xfId="0" applyFont="1" applyBorder="1" applyAlignment="1"/>
    <xf numFmtId="0" fontId="6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6" fillId="2" borderId="29" xfId="0" applyFont="1" applyFill="1" applyBorder="1" applyAlignment="1" applyProtection="1">
      <alignment vertical="center"/>
    </xf>
    <xf numFmtId="0" fontId="9" fillId="4" borderId="59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9" fillId="4" borderId="26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center"/>
    </xf>
    <xf numFmtId="0" fontId="3" fillId="2" borderId="22" xfId="4" applyFont="1" applyFill="1" applyBorder="1" applyAlignment="1" applyProtection="1">
      <alignment vertical="center"/>
    </xf>
    <xf numFmtId="0" fontId="3" fillId="2" borderId="23" xfId="4" applyFont="1" applyFill="1" applyBorder="1" applyAlignment="1" applyProtection="1">
      <alignment vertical="center"/>
    </xf>
    <xf numFmtId="0" fontId="3" fillId="2" borderId="24" xfId="4" applyFont="1" applyFill="1" applyBorder="1" applyAlignment="1" applyProtection="1">
      <alignment vertical="center"/>
    </xf>
    <xf numFmtId="178" fontId="3" fillId="2" borderId="22" xfId="2" applyNumberFormat="1" applyFont="1" applyFill="1" applyBorder="1" applyAlignment="1" applyProtection="1">
      <alignment horizontal="right" vertical="center"/>
    </xf>
    <xf numFmtId="178" fontId="3" fillId="2" borderId="24" xfId="2" applyNumberFormat="1" applyFont="1" applyFill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17" xfId="0" applyFont="1" applyFill="1" applyBorder="1" applyAlignment="1" applyProtection="1">
      <alignment horizontal="center" vertical="center" shrinkToFit="1"/>
    </xf>
    <xf numFmtId="0" fontId="3" fillId="2" borderId="25" xfId="0" applyFont="1" applyFill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 shrinkToFit="1"/>
    </xf>
    <xf numFmtId="0" fontId="3" fillId="2" borderId="26" xfId="0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center" vertical="center" shrinkToFit="1"/>
    </xf>
    <xf numFmtId="0" fontId="3" fillId="3" borderId="27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177" fontId="3" fillId="2" borderId="22" xfId="3" applyNumberFormat="1" applyFont="1" applyFill="1" applyBorder="1" applyAlignment="1" applyProtection="1">
      <alignment vertical="center"/>
      <protection locked="0"/>
    </xf>
    <xf numFmtId="177" fontId="3" fillId="2" borderId="46" xfId="3" applyNumberFormat="1" applyFont="1" applyFill="1" applyBorder="1" applyAlignment="1" applyProtection="1">
      <alignment vertical="center"/>
      <protection locked="0"/>
    </xf>
    <xf numFmtId="176" fontId="3" fillId="2" borderId="47" xfId="1" applyNumberFormat="1" applyFont="1" applyFill="1" applyBorder="1" applyAlignment="1" applyProtection="1">
      <alignment vertical="center"/>
    </xf>
    <xf numFmtId="176" fontId="3" fillId="2" borderId="23" xfId="1" applyNumberFormat="1" applyFont="1" applyFill="1" applyBorder="1" applyAlignment="1" applyProtection="1">
      <alignment vertical="center"/>
    </xf>
    <xf numFmtId="176" fontId="3" fillId="2" borderId="24" xfId="1" applyNumberFormat="1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 shrinkToFit="1"/>
      <protection locked="0"/>
    </xf>
    <xf numFmtId="0" fontId="3" fillId="2" borderId="9" xfId="0" applyFont="1" applyFill="1" applyBorder="1" applyAlignment="1" applyProtection="1">
      <alignment vertical="center" shrinkToFit="1"/>
      <protection locked="0"/>
    </xf>
    <xf numFmtId="0" fontId="3" fillId="2" borderId="10" xfId="0" applyFont="1" applyFill="1" applyBorder="1" applyAlignment="1" applyProtection="1">
      <alignment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178" fontId="3" fillId="2" borderId="22" xfId="2" applyNumberFormat="1" applyFont="1" applyFill="1" applyBorder="1" applyAlignment="1" applyProtection="1">
      <alignment vertical="center"/>
    </xf>
    <xf numFmtId="178" fontId="3" fillId="2" borderId="23" xfId="2" applyNumberFormat="1" applyFont="1" applyFill="1" applyBorder="1" applyAlignment="1" applyProtection="1">
      <alignment vertical="center"/>
    </xf>
    <xf numFmtId="178" fontId="3" fillId="2" borderId="46" xfId="2" applyNumberFormat="1" applyFont="1" applyFill="1" applyBorder="1" applyAlignment="1" applyProtection="1">
      <alignment vertical="center"/>
    </xf>
    <xf numFmtId="49" fontId="3" fillId="2" borderId="47" xfId="3" applyNumberFormat="1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horizontal="right" vertical="center"/>
      <protection locked="0"/>
    </xf>
    <xf numFmtId="0" fontId="3" fillId="2" borderId="15" xfId="0" applyFont="1" applyFill="1" applyBorder="1" applyAlignment="1" applyProtection="1">
      <alignment horizontal="right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vertical="center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34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2" borderId="41" xfId="4" applyFont="1" applyFill="1" applyBorder="1" applyAlignment="1" applyProtection="1">
      <alignment vertical="center"/>
    </xf>
    <xf numFmtId="0" fontId="3" fillId="2" borderId="42" xfId="4" applyFont="1" applyFill="1" applyBorder="1" applyAlignment="1" applyProtection="1">
      <alignment vertical="center"/>
    </xf>
    <xf numFmtId="0" fontId="3" fillId="2" borderId="43" xfId="4" applyFont="1" applyFill="1" applyBorder="1" applyAlignment="1" applyProtection="1">
      <alignment vertical="center"/>
    </xf>
    <xf numFmtId="178" fontId="3" fillId="2" borderId="41" xfId="2" applyNumberFormat="1" applyFont="1" applyFill="1" applyBorder="1" applyAlignment="1" applyProtection="1">
      <alignment horizontal="right" vertical="center"/>
    </xf>
    <xf numFmtId="178" fontId="3" fillId="2" borderId="43" xfId="2" applyNumberFormat="1" applyFont="1" applyFill="1" applyBorder="1" applyAlignment="1" applyProtection="1">
      <alignment horizontal="right" vertical="center"/>
    </xf>
    <xf numFmtId="178" fontId="3" fillId="2" borderId="41" xfId="2" applyNumberFormat="1" applyFont="1" applyFill="1" applyBorder="1" applyAlignment="1" applyProtection="1">
      <alignment vertical="center"/>
    </xf>
    <xf numFmtId="178" fontId="3" fillId="2" borderId="42" xfId="2" applyNumberFormat="1" applyFont="1" applyFill="1" applyBorder="1" applyAlignment="1" applyProtection="1">
      <alignment vertical="center"/>
    </xf>
    <xf numFmtId="178" fontId="3" fillId="2" borderId="44" xfId="2" applyNumberFormat="1" applyFont="1" applyFill="1" applyBorder="1" applyAlignment="1" applyProtection="1">
      <alignment vertical="center"/>
    </xf>
    <xf numFmtId="49" fontId="3" fillId="2" borderId="45" xfId="3" applyNumberFormat="1" applyFont="1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177" fontId="3" fillId="2" borderId="41" xfId="3" applyNumberFormat="1" applyFont="1" applyFill="1" applyBorder="1" applyAlignment="1" applyProtection="1">
      <alignment vertical="center"/>
      <protection locked="0"/>
    </xf>
    <xf numFmtId="177" fontId="0" fillId="2" borderId="44" xfId="0" applyNumberFormat="1" applyFill="1" applyBorder="1" applyAlignment="1" applyProtection="1">
      <alignment vertical="center"/>
      <protection locked="0"/>
    </xf>
    <xf numFmtId="176" fontId="3" fillId="2" borderId="45" xfId="1" applyNumberFormat="1" applyFont="1" applyFill="1" applyBorder="1" applyAlignment="1" applyProtection="1">
      <alignment vertical="center"/>
    </xf>
    <xf numFmtId="176" fontId="3" fillId="2" borderId="42" xfId="1" applyNumberFormat="1" applyFont="1" applyFill="1" applyBorder="1" applyAlignment="1" applyProtection="1">
      <alignment vertical="center"/>
    </xf>
    <xf numFmtId="176" fontId="3" fillId="2" borderId="43" xfId="1" applyNumberFormat="1" applyFont="1" applyFill="1" applyBorder="1" applyAlignment="1" applyProtection="1">
      <alignment vertical="center"/>
    </xf>
    <xf numFmtId="0" fontId="5" fillId="2" borderId="30" xfId="0" applyFont="1" applyFill="1" applyBorder="1" applyAlignment="1" applyProtection="1">
      <alignment vertical="center"/>
    </xf>
    <xf numFmtId="0" fontId="3" fillId="2" borderId="48" xfId="4" applyFont="1" applyFill="1" applyBorder="1" applyAlignment="1" applyProtection="1">
      <alignment vertical="center"/>
    </xf>
    <xf numFmtId="0" fontId="3" fillId="2" borderId="50" xfId="4" applyFont="1" applyFill="1" applyBorder="1" applyAlignment="1" applyProtection="1">
      <alignment vertical="center"/>
    </xf>
    <xf numFmtId="0" fontId="3" fillId="2" borderId="49" xfId="4" applyFont="1" applyFill="1" applyBorder="1" applyAlignment="1" applyProtection="1">
      <alignment vertical="center"/>
    </xf>
    <xf numFmtId="178" fontId="3" fillId="2" borderId="48" xfId="2" applyNumberFormat="1" applyFont="1" applyFill="1" applyBorder="1" applyAlignment="1" applyProtection="1">
      <alignment vertical="center"/>
    </xf>
    <xf numFmtId="178" fontId="3" fillId="2" borderId="49" xfId="2" applyNumberFormat="1" applyFont="1" applyFill="1" applyBorder="1" applyAlignment="1" applyProtection="1">
      <alignment vertical="center"/>
    </xf>
    <xf numFmtId="178" fontId="3" fillId="2" borderId="50" xfId="2" applyNumberFormat="1" applyFont="1" applyFill="1" applyBorder="1" applyAlignment="1" applyProtection="1">
      <alignment vertical="center"/>
    </xf>
    <xf numFmtId="178" fontId="3" fillId="2" borderId="58" xfId="2" applyNumberFormat="1" applyFont="1" applyFill="1" applyBorder="1" applyAlignment="1" applyProtection="1">
      <alignment vertical="center"/>
    </xf>
    <xf numFmtId="49" fontId="3" fillId="2" borderId="51" xfId="3" applyNumberFormat="1" applyFont="1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177" fontId="3" fillId="2" borderId="54" xfId="3" applyNumberFormat="1" applyFont="1" applyFill="1" applyBorder="1" applyAlignment="1" applyProtection="1">
      <alignment vertical="center"/>
      <protection locked="0"/>
    </xf>
    <xf numFmtId="177" fontId="0" fillId="2" borderId="55" xfId="0" applyNumberFormat="1" applyFill="1" applyBorder="1" applyAlignment="1" applyProtection="1">
      <alignment vertical="center"/>
      <protection locked="0"/>
    </xf>
    <xf numFmtId="176" fontId="3" fillId="2" borderId="57" xfId="1" applyNumberFormat="1" applyFont="1" applyFill="1" applyBorder="1" applyAlignment="1" applyProtection="1">
      <alignment vertical="center"/>
    </xf>
    <xf numFmtId="176" fontId="3" fillId="2" borderId="50" xfId="1" applyNumberFormat="1" applyFont="1" applyFill="1" applyBorder="1" applyAlignment="1" applyProtection="1">
      <alignment vertical="center"/>
    </xf>
    <xf numFmtId="176" fontId="3" fillId="2" borderId="49" xfId="1" applyNumberFormat="1" applyFont="1" applyFill="1" applyBorder="1" applyAlignment="1" applyProtection="1">
      <alignment vertical="center"/>
    </xf>
    <xf numFmtId="0" fontId="3" fillId="0" borderId="22" xfId="4" applyFont="1" applyFill="1" applyBorder="1" applyAlignment="1" applyProtection="1">
      <alignment vertical="center"/>
    </xf>
    <xf numFmtId="0" fontId="3" fillId="0" borderId="23" xfId="4" applyFont="1" applyFill="1" applyBorder="1" applyAlignment="1" applyProtection="1">
      <alignment vertical="center"/>
    </xf>
    <xf numFmtId="0" fontId="3" fillId="0" borderId="24" xfId="4" applyFont="1" applyFill="1" applyBorder="1" applyAlignment="1" applyProtection="1">
      <alignment vertical="center"/>
    </xf>
    <xf numFmtId="178" fontId="3" fillId="2" borderId="24" xfId="2" applyNumberFormat="1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19" xfId="0" applyFont="1" applyFill="1" applyBorder="1" applyAlignment="1" applyProtection="1">
      <alignment horizontal="center" vertical="center" shrinkToFit="1"/>
    </xf>
    <xf numFmtId="176" fontId="6" fillId="2" borderId="14" xfId="0" applyNumberFormat="1" applyFont="1" applyFill="1" applyBorder="1" applyAlignment="1" applyProtection="1">
      <alignment vertical="center"/>
    </xf>
    <xf numFmtId="176" fontId="0" fillId="2" borderId="4" xfId="0" applyNumberFormat="1" applyFill="1" applyBorder="1" applyAlignment="1">
      <alignment vertical="center"/>
    </xf>
    <xf numFmtId="176" fontId="0" fillId="2" borderId="5" xfId="0" applyNumberFormat="1" applyFill="1" applyBorder="1" applyAlignment="1">
      <alignment vertical="center"/>
    </xf>
    <xf numFmtId="0" fontId="11" fillId="2" borderId="0" xfId="0" applyFont="1" applyFill="1" applyBorder="1" applyAlignment="1" applyProtection="1">
      <alignment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59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3" fillId="3" borderId="69" xfId="0" applyFont="1" applyFill="1" applyBorder="1" applyAlignment="1" applyProtection="1">
      <alignment horizontal="center" vertical="center"/>
    </xf>
    <xf numFmtId="0" fontId="3" fillId="3" borderId="70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81" xfId="0" applyFont="1" applyFill="1" applyBorder="1" applyAlignment="1" applyProtection="1">
      <alignment horizontal="center" vertical="center"/>
    </xf>
    <xf numFmtId="0" fontId="3" fillId="3" borderId="82" xfId="0" applyFont="1" applyFill="1" applyBorder="1" applyAlignment="1" applyProtection="1">
      <alignment horizontal="center" vertical="center"/>
    </xf>
    <xf numFmtId="0" fontId="6" fillId="2" borderId="59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3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56" xfId="0" applyFont="1" applyFill="1" applyBorder="1" applyAlignment="1" applyProtection="1">
      <alignment horizontal="left" vertical="center"/>
      <protection locked="0"/>
    </xf>
  </cellXfs>
  <cellStyles count="5">
    <cellStyle name="桁区切り" xfId="1" builtinId="6"/>
    <cellStyle name="通貨" xfId="2" builtinId="7"/>
    <cellStyle name="標準" xfId="0" builtinId="0"/>
    <cellStyle name="標準_施設利用料金請求書（文書番号・入金予定入力）" xfId="3"/>
    <cellStyle name="標準_施設利用料金請求書_ＮＦＳ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165100</xdr:colOff>
          <xdr:row>16</xdr:row>
          <xdr:rowOff>76200</xdr:rowOff>
        </xdr:from>
        <xdr:to>
          <xdr:col>5</xdr:col>
          <xdr:colOff>114300</xdr:colOff>
          <xdr:row>16</xdr:row>
          <xdr:rowOff>285750</xdr:rowOff>
        </xdr:to>
        <xdr:sp macro="" textlink="">
          <xdr:nvSpPr>
            <xdr:cNvPr id="24625" name="Check Box 49" hidden="1">
              <a:extLst>
                <a:ext uri="{63B3BB69-23CF-44E3-9099-C40C66FF867C}">
                  <a14:compatExt spid="_x0000_s24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16</xdr:row>
          <xdr:rowOff>76200</xdr:rowOff>
        </xdr:from>
        <xdr:to>
          <xdr:col>14</xdr:col>
          <xdr:colOff>69850</xdr:colOff>
          <xdr:row>16</xdr:row>
          <xdr:rowOff>285750</xdr:rowOff>
        </xdr:to>
        <xdr:sp macro="" textlink="">
          <xdr:nvSpPr>
            <xdr:cNvPr id="24660" name="Check Box 84" hidden="1">
              <a:extLst>
                <a:ext uri="{63B3BB69-23CF-44E3-9099-C40C66FF867C}">
                  <a14:compatExt spid="_x0000_s24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17</xdr:row>
          <xdr:rowOff>12700</xdr:rowOff>
        </xdr:from>
        <xdr:to>
          <xdr:col>1</xdr:col>
          <xdr:colOff>69850</xdr:colOff>
          <xdr:row>17</xdr:row>
          <xdr:rowOff>222250</xdr:rowOff>
        </xdr:to>
        <xdr:sp macro="" textlink="">
          <xdr:nvSpPr>
            <xdr:cNvPr id="24672" name="Check Box 96" hidden="1">
              <a:extLst>
                <a:ext uri="{63B3BB69-23CF-44E3-9099-C40C66FF867C}">
                  <a14:compatExt spid="_x0000_s24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19050</xdr:colOff>
      <xdr:row>12</xdr:row>
      <xdr:rowOff>85725</xdr:rowOff>
    </xdr:from>
    <xdr:to>
      <xdr:col>9</xdr:col>
      <xdr:colOff>0</xdr:colOff>
      <xdr:row>14</xdr:row>
      <xdr:rowOff>28575</xdr:rowOff>
    </xdr:to>
    <xdr:sp macro="" textlink="">
      <xdr:nvSpPr>
        <xdr:cNvPr id="9" name="Text Box 23"/>
        <xdr:cNvSpPr txBox="1">
          <a:spLocks noChangeArrowheads="1"/>
        </xdr:cNvSpPr>
      </xdr:nvSpPr>
      <xdr:spPr bwMode="auto">
        <a:xfrm>
          <a:off x="2838450" y="2667000"/>
          <a:ext cx="3333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㊞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342900</xdr:colOff>
      <xdr:row>12</xdr:row>
      <xdr:rowOff>85725</xdr:rowOff>
    </xdr:from>
    <xdr:to>
      <xdr:col>8</xdr:col>
      <xdr:colOff>323850</xdr:colOff>
      <xdr:row>14</xdr:row>
      <xdr:rowOff>28575</xdr:rowOff>
    </xdr:to>
    <xdr:sp macro="" textlink="">
      <xdr:nvSpPr>
        <xdr:cNvPr id="10" name="Text Box 23"/>
        <xdr:cNvSpPr txBox="1">
          <a:spLocks noChangeArrowheads="1"/>
        </xdr:cNvSpPr>
      </xdr:nvSpPr>
      <xdr:spPr bwMode="auto">
        <a:xfrm>
          <a:off x="2809875" y="2667000"/>
          <a:ext cx="3333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</xdr:colOff>
      <xdr:row>14</xdr:row>
      <xdr:rowOff>85725</xdr:rowOff>
    </xdr:from>
    <xdr:to>
      <xdr:col>9</xdr:col>
      <xdr:colOff>0</xdr:colOff>
      <xdr:row>16</xdr:row>
      <xdr:rowOff>28575</xdr:rowOff>
    </xdr:to>
    <xdr:sp macro="" textlink="">
      <xdr:nvSpPr>
        <xdr:cNvPr id="11" name="Text Box 23"/>
        <xdr:cNvSpPr txBox="1">
          <a:spLocks noChangeArrowheads="1"/>
        </xdr:cNvSpPr>
      </xdr:nvSpPr>
      <xdr:spPr bwMode="auto">
        <a:xfrm>
          <a:off x="2838450" y="2667000"/>
          <a:ext cx="3333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㊞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342900</xdr:colOff>
      <xdr:row>14</xdr:row>
      <xdr:rowOff>85725</xdr:rowOff>
    </xdr:from>
    <xdr:to>
      <xdr:col>8</xdr:col>
      <xdr:colOff>323850</xdr:colOff>
      <xdr:row>16</xdr:row>
      <xdr:rowOff>28575</xdr:rowOff>
    </xdr:to>
    <xdr:sp macro="" textlink="">
      <xdr:nvSpPr>
        <xdr:cNvPr id="12" name="Text Box 23"/>
        <xdr:cNvSpPr txBox="1">
          <a:spLocks noChangeArrowheads="1"/>
        </xdr:cNvSpPr>
      </xdr:nvSpPr>
      <xdr:spPr bwMode="auto">
        <a:xfrm>
          <a:off x="2809875" y="2667000"/>
          <a:ext cx="3333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260350</xdr:colOff>
          <xdr:row>43</xdr:row>
          <xdr:rowOff>165100</xdr:rowOff>
        </xdr:from>
        <xdr:to>
          <xdr:col>11</xdr:col>
          <xdr:colOff>203200</xdr:colOff>
          <xdr:row>44</xdr:row>
          <xdr:rowOff>95250</xdr:rowOff>
        </xdr:to>
        <xdr:sp macro="" textlink="">
          <xdr:nvSpPr>
            <xdr:cNvPr id="24678" name="Check Box 102" hidden="1">
              <a:extLst>
                <a:ext uri="{63B3BB69-23CF-44E3-9099-C40C66FF867C}">
                  <a14:compatExt spid="_x0000_s24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260350</xdr:colOff>
          <xdr:row>48</xdr:row>
          <xdr:rowOff>19050</xdr:rowOff>
        </xdr:from>
        <xdr:to>
          <xdr:col>11</xdr:col>
          <xdr:colOff>209550</xdr:colOff>
          <xdr:row>49</xdr:row>
          <xdr:rowOff>38100</xdr:rowOff>
        </xdr:to>
        <xdr:sp macro="" textlink="">
          <xdr:nvSpPr>
            <xdr:cNvPr id="24679" name="Check Box 103" hidden="1">
              <a:extLst>
                <a:ext uri="{63B3BB69-23CF-44E3-9099-C40C66FF867C}">
                  <a14:compatExt spid="_x0000_s24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97"/>
  <sheetViews>
    <sheetView showZeros="0" tabSelected="1" view="pageBreakPreview" topLeftCell="A20" zoomScale="73" zoomScaleNormal="73" zoomScaleSheetLayoutView="73" workbookViewId="0">
      <selection activeCell="K44" sqref="K44:L46"/>
    </sheetView>
  </sheetViews>
  <sheetFormatPr defaultColWidth="9" defaultRowHeight="16" customHeight="1" x14ac:dyDescent="0.2"/>
  <cols>
    <col min="1" max="19" width="4.6328125" style="1" customWidth="1"/>
    <col min="20" max="16384" width="9" style="1"/>
  </cols>
  <sheetData>
    <row r="1" spans="1:19" ht="20.149999999999999" customHeight="1" x14ac:dyDescent="0.2">
      <c r="A1" s="120" t="s">
        <v>41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0.5" customHeight="1" x14ac:dyDescent="0.2">
      <c r="A2" s="139" t="s">
        <v>118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:19" ht="6.75" customHeight="1" thickBot="1" x14ac:dyDescent="0.25"/>
    <row r="4" spans="1:19" ht="20.149999999999999" customHeight="1" thickTop="1" thickBot="1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5"/>
      <c r="N4" s="141" t="s">
        <v>39</v>
      </c>
      <c r="O4" s="142"/>
      <c r="P4" s="142"/>
      <c r="Q4" s="142"/>
      <c r="R4" s="142"/>
      <c r="S4" s="143"/>
    </row>
    <row r="5" spans="1:19" ht="14.15" customHeight="1" thickTop="1" x14ac:dyDescent="0.2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</row>
    <row r="6" spans="1:19" ht="14.15" customHeight="1" x14ac:dyDescent="0.2">
      <c r="A6" s="147" t="s">
        <v>27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4.15" customHeight="1" x14ac:dyDescent="0.2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</row>
    <row r="8" spans="1:19" ht="14.15" customHeight="1" thickBot="1" x14ac:dyDescent="0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</row>
    <row r="9" spans="1:19" ht="28" customHeight="1" thickTop="1" x14ac:dyDescent="0.2">
      <c r="A9" s="124" t="s">
        <v>29</v>
      </c>
      <c r="B9" s="125"/>
      <c r="C9" s="125"/>
      <c r="D9" s="126"/>
      <c r="E9" s="121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3"/>
    </row>
    <row r="10" spans="1:19" ht="28" customHeight="1" x14ac:dyDescent="0.2">
      <c r="A10" s="124" t="s">
        <v>18</v>
      </c>
      <c r="B10" s="125"/>
      <c r="C10" s="125"/>
      <c r="D10" s="126"/>
      <c r="E10" s="136"/>
      <c r="F10" s="137"/>
      <c r="G10" s="137"/>
      <c r="H10" s="137"/>
      <c r="I10" s="137"/>
      <c r="J10" s="137"/>
      <c r="K10" s="137"/>
      <c r="L10" s="137"/>
      <c r="M10" s="137"/>
      <c r="N10" s="137"/>
      <c r="O10" s="144"/>
      <c r="P10" s="100" t="s">
        <v>20</v>
      </c>
      <c r="Q10" s="101"/>
      <c r="R10" s="98" t="s">
        <v>12</v>
      </c>
      <c r="S10" s="99"/>
    </row>
    <row r="11" spans="1:19" ht="28" customHeight="1" x14ac:dyDescent="0.2">
      <c r="A11" s="129" t="s">
        <v>8</v>
      </c>
      <c r="B11" s="130"/>
      <c r="C11" s="130"/>
      <c r="D11" s="130"/>
      <c r="E11" s="133" t="s">
        <v>6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5"/>
    </row>
    <row r="12" spans="1:19" ht="14.15" customHeight="1" x14ac:dyDescent="0.2">
      <c r="A12" s="131"/>
      <c r="B12" s="132"/>
      <c r="C12" s="132"/>
      <c r="D12" s="132"/>
      <c r="E12" s="146" t="s">
        <v>7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4"/>
    </row>
    <row r="13" spans="1:19" ht="14.15" customHeight="1" x14ac:dyDescent="0.2">
      <c r="A13" s="72" t="s">
        <v>2</v>
      </c>
      <c r="B13" s="73"/>
      <c r="C13" s="73"/>
      <c r="D13" s="66"/>
      <c r="E13" s="114"/>
      <c r="F13" s="115"/>
      <c r="G13" s="115"/>
      <c r="H13" s="115"/>
      <c r="I13" s="116"/>
      <c r="J13" s="105" t="s">
        <v>1</v>
      </c>
      <c r="K13" s="106"/>
      <c r="L13" s="111" t="s">
        <v>31</v>
      </c>
      <c r="M13" s="112"/>
      <c r="N13" s="112"/>
      <c r="O13" s="112"/>
      <c r="P13" s="112" t="s">
        <v>32</v>
      </c>
      <c r="Q13" s="112"/>
      <c r="R13" s="112"/>
      <c r="S13" s="113"/>
    </row>
    <row r="14" spans="1:19" ht="14.15" customHeight="1" x14ac:dyDescent="0.2">
      <c r="A14" s="74"/>
      <c r="B14" s="75"/>
      <c r="C14" s="75"/>
      <c r="D14" s="69"/>
      <c r="E14" s="117"/>
      <c r="F14" s="118"/>
      <c r="G14" s="118"/>
      <c r="H14" s="118"/>
      <c r="I14" s="119"/>
      <c r="J14" s="107"/>
      <c r="K14" s="108"/>
      <c r="L14" s="102" t="s">
        <v>33</v>
      </c>
      <c r="M14" s="103"/>
      <c r="N14" s="103"/>
      <c r="O14" s="103"/>
      <c r="P14" s="103"/>
      <c r="Q14" s="103"/>
      <c r="R14" s="103"/>
      <c r="S14" s="104"/>
    </row>
    <row r="15" spans="1:19" ht="14.15" customHeight="1" x14ac:dyDescent="0.2">
      <c r="A15" s="72" t="s">
        <v>19</v>
      </c>
      <c r="B15" s="73"/>
      <c r="C15" s="73"/>
      <c r="D15" s="66"/>
      <c r="E15" s="114"/>
      <c r="F15" s="115"/>
      <c r="G15" s="115"/>
      <c r="H15" s="115"/>
      <c r="I15" s="116"/>
      <c r="J15" s="105" t="s">
        <v>1</v>
      </c>
      <c r="K15" s="106"/>
      <c r="L15" s="111" t="s">
        <v>31</v>
      </c>
      <c r="M15" s="112"/>
      <c r="N15" s="112"/>
      <c r="O15" s="112"/>
      <c r="P15" s="112" t="s">
        <v>32</v>
      </c>
      <c r="Q15" s="112"/>
      <c r="R15" s="112"/>
      <c r="S15" s="113"/>
    </row>
    <row r="16" spans="1:19" ht="14.15" customHeight="1" x14ac:dyDescent="0.2">
      <c r="A16" s="74"/>
      <c r="B16" s="75"/>
      <c r="C16" s="75"/>
      <c r="D16" s="69"/>
      <c r="E16" s="117"/>
      <c r="F16" s="118"/>
      <c r="G16" s="118"/>
      <c r="H16" s="118"/>
      <c r="I16" s="119"/>
      <c r="J16" s="107"/>
      <c r="K16" s="108"/>
      <c r="L16" s="102" t="s">
        <v>33</v>
      </c>
      <c r="M16" s="103"/>
      <c r="N16" s="103"/>
      <c r="O16" s="103"/>
      <c r="P16" s="103"/>
      <c r="Q16" s="103"/>
      <c r="R16" s="103"/>
      <c r="S16" s="104"/>
    </row>
    <row r="17" spans="1:19" ht="28" customHeight="1" thickBot="1" x14ac:dyDescent="0.25">
      <c r="A17" s="129" t="s">
        <v>22</v>
      </c>
      <c r="B17" s="130"/>
      <c r="C17" s="130"/>
      <c r="D17" s="130"/>
      <c r="E17" s="136" t="s">
        <v>24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8"/>
    </row>
    <row r="18" spans="1:19" ht="18" customHeight="1" thickBot="1" x14ac:dyDescent="0.25">
      <c r="A18" s="237" t="s">
        <v>42</v>
      </c>
      <c r="B18" s="238"/>
      <c r="C18" s="238"/>
      <c r="D18" s="238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40"/>
    </row>
    <row r="19" spans="1:19" ht="14.15" customHeight="1" thickBot="1" x14ac:dyDescent="0.25">
      <c r="A19" s="109" t="s">
        <v>9</v>
      </c>
      <c r="B19" s="109"/>
      <c r="C19" s="10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</row>
    <row r="20" spans="1:19" ht="28" customHeight="1" thickTop="1" x14ac:dyDescent="0.2">
      <c r="A20" s="127" t="s">
        <v>10</v>
      </c>
      <c r="B20" s="126"/>
      <c r="C20" s="126"/>
      <c r="D20" s="12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90"/>
    </row>
    <row r="21" spans="1:19" ht="14.15" customHeight="1" x14ac:dyDescent="0.2">
      <c r="A21" s="66" t="s">
        <v>11</v>
      </c>
      <c r="B21" s="67"/>
      <c r="C21" s="67"/>
      <c r="D21" s="68"/>
      <c r="E21" s="133" t="s">
        <v>4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5"/>
    </row>
    <row r="22" spans="1:19" ht="28" customHeight="1" thickBot="1" x14ac:dyDescent="0.25">
      <c r="A22" s="69"/>
      <c r="B22" s="70"/>
      <c r="C22" s="70"/>
      <c r="D22" s="71"/>
      <c r="E22" s="85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</row>
    <row r="23" spans="1:19" ht="14.15" customHeight="1" thickTop="1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</row>
    <row r="24" spans="1:19" ht="14.15" customHeight="1" x14ac:dyDescent="0.2">
      <c r="A24" s="109" t="s">
        <v>40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</row>
    <row r="25" spans="1:19" ht="14.15" customHeight="1" x14ac:dyDescent="0.2">
      <c r="A25" s="97" t="s">
        <v>28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</row>
    <row r="26" spans="1:19" ht="14.15" customHeight="1" thickBot="1" x14ac:dyDescent="0.25">
      <c r="A26" s="97" t="s">
        <v>38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</row>
    <row r="27" spans="1:19" s="2" customFormat="1" ht="14.15" customHeight="1" thickTop="1" x14ac:dyDescent="0.2">
      <c r="A27" s="148" t="s">
        <v>23</v>
      </c>
      <c r="B27" s="149"/>
      <c r="C27" s="149"/>
      <c r="D27" s="149"/>
      <c r="E27" s="150"/>
      <c r="F27" s="148" t="s">
        <v>13</v>
      </c>
      <c r="G27" s="150"/>
      <c r="H27" s="148" t="s">
        <v>15</v>
      </c>
      <c r="I27" s="149"/>
      <c r="J27" s="149"/>
      <c r="K27" s="153"/>
      <c r="L27" s="154" t="s">
        <v>21</v>
      </c>
      <c r="M27" s="155"/>
      <c r="N27" s="156"/>
      <c r="O27" s="76" t="s">
        <v>17</v>
      </c>
      <c r="P27" s="77"/>
      <c r="Q27" s="158" t="s">
        <v>3</v>
      </c>
      <c r="R27" s="149"/>
      <c r="S27" s="150"/>
    </row>
    <row r="28" spans="1:19" s="2" customFormat="1" ht="14.15" customHeight="1" x14ac:dyDescent="0.2">
      <c r="A28" s="78"/>
      <c r="B28" s="151"/>
      <c r="C28" s="151"/>
      <c r="D28" s="151"/>
      <c r="E28" s="152"/>
      <c r="F28" s="78" t="s">
        <v>14</v>
      </c>
      <c r="G28" s="152"/>
      <c r="H28" s="78" t="s">
        <v>16</v>
      </c>
      <c r="I28" s="151"/>
      <c r="J28" s="151"/>
      <c r="K28" s="79"/>
      <c r="L28" s="157"/>
      <c r="M28" s="151"/>
      <c r="N28" s="152"/>
      <c r="O28" s="78"/>
      <c r="P28" s="79"/>
      <c r="Q28" s="157"/>
      <c r="R28" s="151"/>
      <c r="S28" s="152"/>
    </row>
    <row r="29" spans="1:19" s="2" customFormat="1" ht="14.15" customHeight="1" x14ac:dyDescent="0.2">
      <c r="A29" s="159" t="s">
        <v>35</v>
      </c>
      <c r="B29" s="160"/>
      <c r="C29" s="160"/>
      <c r="D29" s="160"/>
      <c r="E29" s="161"/>
      <c r="F29" s="162">
        <v>105600</v>
      </c>
      <c r="G29" s="163"/>
      <c r="H29" s="164">
        <f t="shared" ref="H29:H39" si="0">ROUNDUP(F29/3,0)</f>
        <v>35200</v>
      </c>
      <c r="I29" s="165"/>
      <c r="J29" s="165"/>
      <c r="K29" s="166"/>
      <c r="L29" s="167" t="s">
        <v>0</v>
      </c>
      <c r="M29" s="168"/>
      <c r="N29" s="169"/>
      <c r="O29" s="170" t="s">
        <v>0</v>
      </c>
      <c r="P29" s="171"/>
      <c r="Q29" s="172" t="str">
        <f>IF(ISERROR((H29*O29)*1.1+IF(K29="　","0",F29)*1.1),"　",(H29*O29)*1.1+IF(K29="　","0",F29)*1.1)</f>
        <v>　</v>
      </c>
      <c r="R29" s="173"/>
      <c r="S29" s="174"/>
    </row>
    <row r="30" spans="1:19" s="2" customFormat="1" ht="14.15" customHeight="1" x14ac:dyDescent="0.2">
      <c r="A30" s="61" t="s">
        <v>44</v>
      </c>
      <c r="B30" s="62"/>
      <c r="C30" s="62"/>
      <c r="D30" s="62"/>
      <c r="E30" s="63"/>
      <c r="F30" s="64">
        <v>36000</v>
      </c>
      <c r="G30" s="65"/>
      <c r="H30" s="91">
        <f t="shared" si="0"/>
        <v>12000</v>
      </c>
      <c r="I30" s="92"/>
      <c r="J30" s="92"/>
      <c r="K30" s="93"/>
      <c r="L30" s="94" t="s">
        <v>0</v>
      </c>
      <c r="M30" s="95"/>
      <c r="N30" s="96"/>
      <c r="O30" s="80" t="s">
        <v>0</v>
      </c>
      <c r="P30" s="81"/>
      <c r="Q30" s="82" t="str">
        <f t="shared" ref="Q30:Q39" si="1">IF(ISERROR((H30*O30)*1.1+IF(K30="　","0",F30)*1.1),"　",(H30*O30)*1.1+IF(K30="　","0",F30)*1.1)</f>
        <v>　</v>
      </c>
      <c r="R30" s="83"/>
      <c r="S30" s="84"/>
    </row>
    <row r="31" spans="1:19" s="2" customFormat="1" ht="14.15" customHeight="1" x14ac:dyDescent="0.2">
      <c r="A31" s="61" t="s">
        <v>25</v>
      </c>
      <c r="B31" s="62"/>
      <c r="C31" s="62"/>
      <c r="D31" s="62"/>
      <c r="E31" s="63"/>
      <c r="F31" s="64">
        <v>36000</v>
      </c>
      <c r="G31" s="65"/>
      <c r="H31" s="91">
        <f t="shared" si="0"/>
        <v>12000</v>
      </c>
      <c r="I31" s="92"/>
      <c r="J31" s="92"/>
      <c r="K31" s="93"/>
      <c r="L31" s="94" t="s">
        <v>0</v>
      </c>
      <c r="M31" s="95"/>
      <c r="N31" s="96"/>
      <c r="O31" s="80" t="s">
        <v>0</v>
      </c>
      <c r="P31" s="81"/>
      <c r="Q31" s="82" t="str">
        <f t="shared" si="1"/>
        <v>　</v>
      </c>
      <c r="R31" s="83"/>
      <c r="S31" s="84"/>
    </row>
    <row r="32" spans="1:19" s="2" customFormat="1" ht="14.15" customHeight="1" x14ac:dyDescent="0.2">
      <c r="A32" s="61" t="s">
        <v>45</v>
      </c>
      <c r="B32" s="62"/>
      <c r="C32" s="62"/>
      <c r="D32" s="62"/>
      <c r="E32" s="63"/>
      <c r="F32" s="64">
        <v>36000</v>
      </c>
      <c r="G32" s="65"/>
      <c r="H32" s="91">
        <f t="shared" si="0"/>
        <v>12000</v>
      </c>
      <c r="I32" s="92"/>
      <c r="J32" s="92"/>
      <c r="K32" s="93"/>
      <c r="L32" s="94" t="s">
        <v>0</v>
      </c>
      <c r="M32" s="95"/>
      <c r="N32" s="96"/>
      <c r="O32" s="80" t="s">
        <v>0</v>
      </c>
      <c r="P32" s="81"/>
      <c r="Q32" s="82" t="str">
        <f t="shared" si="1"/>
        <v>　</v>
      </c>
      <c r="R32" s="83"/>
      <c r="S32" s="84"/>
    </row>
    <row r="33" spans="1:19" s="2" customFormat="1" ht="14.15" customHeight="1" x14ac:dyDescent="0.2">
      <c r="A33" s="61" t="s">
        <v>43</v>
      </c>
      <c r="B33" s="62"/>
      <c r="C33" s="62"/>
      <c r="D33" s="62"/>
      <c r="E33" s="63"/>
      <c r="F33" s="64">
        <v>28800</v>
      </c>
      <c r="G33" s="65"/>
      <c r="H33" s="91">
        <f t="shared" si="0"/>
        <v>9600</v>
      </c>
      <c r="I33" s="92"/>
      <c r="J33" s="92"/>
      <c r="K33" s="93"/>
      <c r="L33" s="94" t="s">
        <v>0</v>
      </c>
      <c r="M33" s="95"/>
      <c r="N33" s="96"/>
      <c r="O33" s="80" t="s">
        <v>0</v>
      </c>
      <c r="P33" s="81"/>
      <c r="Q33" s="82" t="str">
        <f t="shared" si="1"/>
        <v>　</v>
      </c>
      <c r="R33" s="83"/>
      <c r="S33" s="84"/>
    </row>
    <row r="34" spans="1:19" s="2" customFormat="1" ht="14.15" customHeight="1" x14ac:dyDescent="0.2">
      <c r="A34" s="61" t="s">
        <v>26</v>
      </c>
      <c r="B34" s="62"/>
      <c r="C34" s="62"/>
      <c r="D34" s="62"/>
      <c r="E34" s="63"/>
      <c r="F34" s="64">
        <v>14400</v>
      </c>
      <c r="G34" s="65"/>
      <c r="H34" s="91">
        <f t="shared" si="0"/>
        <v>4800</v>
      </c>
      <c r="I34" s="92"/>
      <c r="J34" s="92"/>
      <c r="K34" s="93"/>
      <c r="L34" s="94" t="s">
        <v>0</v>
      </c>
      <c r="M34" s="95"/>
      <c r="N34" s="96"/>
      <c r="O34" s="80" t="s">
        <v>0</v>
      </c>
      <c r="P34" s="81"/>
      <c r="Q34" s="82" t="str">
        <f t="shared" si="1"/>
        <v>　</v>
      </c>
      <c r="R34" s="83"/>
      <c r="S34" s="84"/>
    </row>
    <row r="35" spans="1:19" s="2" customFormat="1" ht="14.15" customHeight="1" x14ac:dyDescent="0.2">
      <c r="A35" s="61" t="s">
        <v>46</v>
      </c>
      <c r="B35" s="62"/>
      <c r="C35" s="62"/>
      <c r="D35" s="62"/>
      <c r="E35" s="63"/>
      <c r="F35" s="64">
        <v>14400</v>
      </c>
      <c r="G35" s="65"/>
      <c r="H35" s="91">
        <f t="shared" si="0"/>
        <v>4800</v>
      </c>
      <c r="I35" s="92"/>
      <c r="J35" s="92"/>
      <c r="K35" s="93"/>
      <c r="L35" s="94" t="s">
        <v>0</v>
      </c>
      <c r="M35" s="95"/>
      <c r="N35" s="96"/>
      <c r="O35" s="80" t="s">
        <v>0</v>
      </c>
      <c r="P35" s="81"/>
      <c r="Q35" s="82" t="str">
        <f t="shared" si="1"/>
        <v>　</v>
      </c>
      <c r="R35" s="83"/>
      <c r="S35" s="84"/>
    </row>
    <row r="36" spans="1:19" s="2" customFormat="1" ht="14.15" customHeight="1" x14ac:dyDescent="0.2">
      <c r="A36" s="61" t="s">
        <v>36</v>
      </c>
      <c r="B36" s="62"/>
      <c r="C36" s="62"/>
      <c r="D36" s="62"/>
      <c r="E36" s="63"/>
      <c r="F36" s="91">
        <v>48000</v>
      </c>
      <c r="G36" s="194"/>
      <c r="H36" s="91">
        <f t="shared" si="0"/>
        <v>16000</v>
      </c>
      <c r="I36" s="92"/>
      <c r="J36" s="92"/>
      <c r="K36" s="93"/>
      <c r="L36" s="94" t="s">
        <v>34</v>
      </c>
      <c r="M36" s="95"/>
      <c r="N36" s="96"/>
      <c r="O36" s="80" t="s">
        <v>0</v>
      </c>
      <c r="P36" s="81"/>
      <c r="Q36" s="82" t="str">
        <f t="shared" si="1"/>
        <v>　</v>
      </c>
      <c r="R36" s="83"/>
      <c r="S36" s="84"/>
    </row>
    <row r="37" spans="1:19" s="2" customFormat="1" ht="14.15" customHeight="1" x14ac:dyDescent="0.2">
      <c r="A37" s="61" t="s">
        <v>37</v>
      </c>
      <c r="B37" s="62"/>
      <c r="C37" s="62"/>
      <c r="D37" s="62"/>
      <c r="E37" s="63"/>
      <c r="F37" s="91">
        <v>48000</v>
      </c>
      <c r="G37" s="194"/>
      <c r="H37" s="91">
        <f t="shared" si="0"/>
        <v>16000</v>
      </c>
      <c r="I37" s="92"/>
      <c r="J37" s="92"/>
      <c r="K37" s="93"/>
      <c r="L37" s="94" t="s">
        <v>0</v>
      </c>
      <c r="M37" s="95"/>
      <c r="N37" s="96"/>
      <c r="O37" s="80" t="s">
        <v>0</v>
      </c>
      <c r="P37" s="81"/>
      <c r="Q37" s="82" t="str">
        <f t="shared" si="1"/>
        <v>　</v>
      </c>
      <c r="R37" s="83"/>
      <c r="S37" s="84"/>
    </row>
    <row r="38" spans="1:19" s="2" customFormat="1" ht="14.15" customHeight="1" x14ac:dyDescent="0.2">
      <c r="A38" s="191" t="s">
        <v>93</v>
      </c>
      <c r="B38" s="192"/>
      <c r="C38" s="192"/>
      <c r="D38" s="192"/>
      <c r="E38" s="193"/>
      <c r="F38" s="91">
        <v>36000</v>
      </c>
      <c r="G38" s="194"/>
      <c r="H38" s="91">
        <f t="shared" si="0"/>
        <v>12000</v>
      </c>
      <c r="I38" s="92"/>
      <c r="J38" s="92"/>
      <c r="K38" s="93"/>
      <c r="L38" s="94" t="s">
        <v>0</v>
      </c>
      <c r="M38" s="95"/>
      <c r="N38" s="96"/>
      <c r="O38" s="80" t="s">
        <v>0</v>
      </c>
      <c r="P38" s="81"/>
      <c r="Q38" s="82" t="str">
        <f t="shared" si="1"/>
        <v>　</v>
      </c>
      <c r="R38" s="83"/>
      <c r="S38" s="84"/>
    </row>
    <row r="39" spans="1:19" s="2" customFormat="1" ht="14.15" customHeight="1" thickBot="1" x14ac:dyDescent="0.25">
      <c r="A39" s="176" t="s">
        <v>30</v>
      </c>
      <c r="B39" s="177"/>
      <c r="C39" s="177"/>
      <c r="D39" s="177"/>
      <c r="E39" s="178"/>
      <c r="F39" s="179">
        <v>48000</v>
      </c>
      <c r="G39" s="180"/>
      <c r="H39" s="179">
        <f t="shared" si="0"/>
        <v>16000</v>
      </c>
      <c r="I39" s="181"/>
      <c r="J39" s="181"/>
      <c r="K39" s="182"/>
      <c r="L39" s="183" t="s">
        <v>0</v>
      </c>
      <c r="M39" s="184"/>
      <c r="N39" s="185"/>
      <c r="O39" s="186" t="s">
        <v>0</v>
      </c>
      <c r="P39" s="187"/>
      <c r="Q39" s="188" t="str">
        <f t="shared" si="1"/>
        <v>　</v>
      </c>
      <c r="R39" s="189"/>
      <c r="S39" s="190"/>
    </row>
    <row r="40" spans="1:19" ht="20.149999999999999" customHeight="1" thickTop="1" x14ac:dyDescent="0.2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175"/>
      <c r="L40" s="195" t="s">
        <v>47</v>
      </c>
      <c r="M40" s="196"/>
      <c r="N40" s="196"/>
      <c r="O40" s="196"/>
      <c r="P40" s="197"/>
      <c r="Q40" s="198">
        <f>SUM(Q29:S39)</f>
        <v>0</v>
      </c>
      <c r="R40" s="199"/>
      <c r="S40" s="200"/>
    </row>
    <row r="41" spans="1:19" s="6" customFormat="1" ht="14.15" customHeight="1" x14ac:dyDescent="0.2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</row>
    <row r="42" spans="1:19" s="6" customFormat="1" ht="14.25" customHeight="1" thickBot="1" x14ac:dyDescent="0.25">
      <c r="A42" s="31" t="s">
        <v>88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  <c r="M42" s="9"/>
      <c r="N42" s="9"/>
      <c r="O42" s="9"/>
      <c r="P42" s="9"/>
      <c r="Q42" s="10"/>
      <c r="R42" s="11"/>
      <c r="S42" s="11"/>
    </row>
    <row r="43" spans="1:19" s="6" customFormat="1" ht="14.25" customHeight="1" x14ac:dyDescent="0.2">
      <c r="A43" s="202" t="s">
        <v>48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16" t="s">
        <v>51</v>
      </c>
      <c r="L43" s="217"/>
      <c r="M43" s="150" t="s">
        <v>50</v>
      </c>
      <c r="N43" s="218"/>
      <c r="O43" s="218"/>
      <c r="P43" s="218"/>
      <c r="Q43" s="148"/>
      <c r="R43" s="219" t="s">
        <v>49</v>
      </c>
      <c r="S43" s="220"/>
    </row>
    <row r="44" spans="1:19" s="6" customFormat="1" ht="21.5" customHeight="1" x14ac:dyDescent="0.2">
      <c r="A44" s="204" t="s">
        <v>120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31"/>
      <c r="L44" s="232"/>
      <c r="M44" s="212" t="s">
        <v>117</v>
      </c>
      <c r="N44" s="213"/>
      <c r="O44" s="213"/>
      <c r="P44" s="213"/>
      <c r="Q44" s="214"/>
      <c r="R44" s="227" t="s">
        <v>52</v>
      </c>
      <c r="S44" s="228"/>
    </row>
    <row r="45" spans="1:19" s="6" customFormat="1" ht="21.5" customHeight="1" x14ac:dyDescent="0.2">
      <c r="A45" s="206"/>
      <c r="B45" s="207"/>
      <c r="C45" s="207"/>
      <c r="D45" s="207"/>
      <c r="E45" s="207"/>
      <c r="F45" s="207"/>
      <c r="G45" s="207"/>
      <c r="H45" s="207"/>
      <c r="I45" s="207"/>
      <c r="J45" s="207"/>
      <c r="K45" s="233"/>
      <c r="L45" s="234"/>
      <c r="M45" s="212"/>
      <c r="N45" s="213"/>
      <c r="O45" s="213"/>
      <c r="P45" s="213"/>
      <c r="Q45" s="214"/>
      <c r="R45" s="227"/>
      <c r="S45" s="228"/>
    </row>
    <row r="46" spans="1:19" s="6" customFormat="1" ht="21.5" customHeight="1" x14ac:dyDescent="0.2">
      <c r="A46" s="208"/>
      <c r="B46" s="209"/>
      <c r="C46" s="209"/>
      <c r="D46" s="209"/>
      <c r="E46" s="209"/>
      <c r="F46" s="209"/>
      <c r="G46" s="209"/>
      <c r="H46" s="209"/>
      <c r="I46" s="209"/>
      <c r="J46" s="209"/>
      <c r="K46" s="235"/>
      <c r="L46" s="236"/>
      <c r="M46" s="212"/>
      <c r="N46" s="213"/>
      <c r="O46" s="213"/>
      <c r="P46" s="213"/>
      <c r="Q46" s="214"/>
      <c r="R46" s="227"/>
      <c r="S46" s="228"/>
    </row>
    <row r="47" spans="1:19" s="6" customFormat="1" ht="14.25" customHeight="1" x14ac:dyDescent="0.2">
      <c r="A47" s="210" t="s">
        <v>87</v>
      </c>
      <c r="B47" s="210"/>
      <c r="C47" s="210"/>
      <c r="D47" s="210"/>
      <c r="E47" s="210"/>
      <c r="F47" s="210"/>
      <c r="G47" s="210"/>
      <c r="H47" s="210"/>
      <c r="I47" s="210"/>
      <c r="J47" s="211"/>
      <c r="K47" s="227" t="s">
        <v>119</v>
      </c>
      <c r="L47" s="228"/>
      <c r="M47" s="212" t="s">
        <v>91</v>
      </c>
      <c r="N47" s="213"/>
      <c r="O47" s="213"/>
      <c r="P47" s="213"/>
      <c r="Q47" s="214"/>
      <c r="R47" s="227" t="s">
        <v>90</v>
      </c>
      <c r="S47" s="228"/>
    </row>
    <row r="48" spans="1:19" s="14" customFormat="1" ht="14.25" customHeight="1" x14ac:dyDescent="0.2">
      <c r="A48" s="210"/>
      <c r="B48" s="210"/>
      <c r="C48" s="210"/>
      <c r="D48" s="210"/>
      <c r="E48" s="210"/>
      <c r="F48" s="210"/>
      <c r="G48" s="210"/>
      <c r="H48" s="210"/>
      <c r="I48" s="210"/>
      <c r="J48" s="211"/>
      <c r="K48" s="227"/>
      <c r="L48" s="228"/>
      <c r="M48" s="212"/>
      <c r="N48" s="213"/>
      <c r="O48" s="213"/>
      <c r="P48" s="213"/>
      <c r="Q48" s="214"/>
      <c r="R48" s="227"/>
      <c r="S48" s="228"/>
    </row>
    <row r="49" spans="1:19" s="14" customFormat="1" ht="14.25" customHeight="1" x14ac:dyDescent="0.2">
      <c r="A49" s="210" t="s">
        <v>92</v>
      </c>
      <c r="B49" s="210"/>
      <c r="C49" s="210"/>
      <c r="D49" s="210"/>
      <c r="E49" s="210"/>
      <c r="F49" s="210"/>
      <c r="G49" s="210"/>
      <c r="H49" s="210"/>
      <c r="I49" s="210"/>
      <c r="J49" s="211"/>
      <c r="K49" s="227"/>
      <c r="L49" s="228"/>
      <c r="M49" s="215" t="s">
        <v>86</v>
      </c>
      <c r="N49" s="210"/>
      <c r="O49" s="210"/>
      <c r="P49" s="210"/>
      <c r="Q49" s="211"/>
      <c r="R49" s="227" t="s">
        <v>53</v>
      </c>
      <c r="S49" s="228"/>
    </row>
    <row r="50" spans="1:19" s="6" customFormat="1" ht="14.15" customHeight="1" thickBot="1" x14ac:dyDescent="0.25">
      <c r="A50" s="210"/>
      <c r="B50" s="210"/>
      <c r="C50" s="210"/>
      <c r="D50" s="210"/>
      <c r="E50" s="210"/>
      <c r="F50" s="210"/>
      <c r="G50" s="210"/>
      <c r="H50" s="210"/>
      <c r="I50" s="210"/>
      <c r="J50" s="211"/>
      <c r="K50" s="229"/>
      <c r="L50" s="230"/>
      <c r="M50" s="215"/>
      <c r="N50" s="210"/>
      <c r="O50" s="210"/>
      <c r="P50" s="210"/>
      <c r="Q50" s="211"/>
      <c r="R50" s="229"/>
      <c r="S50" s="230"/>
    </row>
    <row r="51" spans="1:19" s="12" customFormat="1" ht="14.15" customHeight="1" x14ac:dyDescent="0.2">
      <c r="A51" s="16" t="s">
        <v>89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s="8" customFormat="1" ht="14.15" customHeight="1" x14ac:dyDescent="0.2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</row>
    <row r="53" spans="1:19" s="15" customFormat="1" ht="14.15" customHeight="1" x14ac:dyDescent="0.2"/>
    <row r="54" spans="1:19" s="3" customFormat="1" ht="13" x14ac:dyDescent="0.2"/>
    <row r="55" spans="1:19" s="3" customFormat="1" ht="27.75" customHeight="1" x14ac:dyDescent="0.2"/>
    <row r="56" spans="1:19" s="3" customFormat="1" ht="13.5" customHeight="1" x14ac:dyDescent="0.2"/>
    <row r="57" spans="1:19" s="3" customFormat="1" ht="13.5" customHeight="1" x14ac:dyDescent="0.2"/>
    <row r="58" spans="1:19" s="4" customFormat="1" ht="13.5" customHeight="1" x14ac:dyDescent="0.2"/>
    <row r="59" spans="1:19" s="3" customFormat="1" ht="13.5" customHeight="1" x14ac:dyDescent="0.2"/>
    <row r="60" spans="1:19" ht="14.15" customHeight="1" x14ac:dyDescent="0.2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19" ht="14.1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s="30" customFormat="1" ht="14.15" customHeight="1" x14ac:dyDescent="0.2">
      <c r="A62" s="29" t="s">
        <v>104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s="30" customFormat="1" ht="14.15" customHeight="1" x14ac:dyDescent="0.2">
      <c r="A63" s="29" t="s">
        <v>105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s="30" customFormat="1" ht="14.15" customHeight="1" x14ac:dyDescent="0.2">
      <c r="A64" s="29"/>
      <c r="B64" s="29"/>
      <c r="C64" s="221" t="s">
        <v>107</v>
      </c>
      <c r="D64" s="221"/>
      <c r="E64" s="221"/>
      <c r="F64" s="221" t="s">
        <v>108</v>
      </c>
      <c r="G64" s="221"/>
      <c r="H64" s="221"/>
      <c r="I64" s="221"/>
      <c r="J64" s="221" t="s">
        <v>109</v>
      </c>
      <c r="K64" s="221"/>
      <c r="L64" s="221" t="s">
        <v>110</v>
      </c>
      <c r="M64" s="221"/>
      <c r="N64" s="221" t="s">
        <v>111</v>
      </c>
      <c r="O64" s="221"/>
      <c r="P64" s="221" t="s">
        <v>112</v>
      </c>
      <c r="Q64" s="221"/>
      <c r="R64" s="221" t="s">
        <v>113</v>
      </c>
      <c r="S64" s="221"/>
    </row>
    <row r="65" spans="1:19" s="30" customFormat="1" ht="14.15" customHeight="1" x14ac:dyDescent="0.2">
      <c r="A65" s="221" t="s">
        <v>94</v>
      </c>
      <c r="B65" s="221"/>
      <c r="C65" s="222">
        <v>36</v>
      </c>
      <c r="D65" s="223"/>
      <c r="E65" s="224"/>
      <c r="F65" s="222" t="s">
        <v>114</v>
      </c>
      <c r="G65" s="223"/>
      <c r="H65" s="223"/>
      <c r="I65" s="224"/>
      <c r="J65" s="225"/>
      <c r="K65" s="226"/>
      <c r="L65" s="225"/>
      <c r="M65" s="226"/>
      <c r="N65" s="222">
        <v>12</v>
      </c>
      <c r="O65" s="224"/>
      <c r="P65" s="225"/>
      <c r="Q65" s="226"/>
      <c r="R65" s="222">
        <v>36</v>
      </c>
      <c r="S65" s="224"/>
    </row>
    <row r="66" spans="1:19" s="30" customFormat="1" ht="14.15" customHeight="1" x14ac:dyDescent="0.2">
      <c r="A66" s="221" t="s">
        <v>95</v>
      </c>
      <c r="B66" s="221"/>
      <c r="C66" s="222">
        <v>35</v>
      </c>
      <c r="D66" s="223"/>
      <c r="E66" s="224"/>
      <c r="F66" s="222" t="s">
        <v>114</v>
      </c>
      <c r="G66" s="223"/>
      <c r="H66" s="223"/>
      <c r="I66" s="224"/>
      <c r="J66" s="225"/>
      <c r="K66" s="226"/>
      <c r="L66" s="222">
        <v>10</v>
      </c>
      <c r="M66" s="224"/>
      <c r="N66" s="222">
        <v>5</v>
      </c>
      <c r="O66" s="224"/>
      <c r="P66" s="225"/>
      <c r="Q66" s="226"/>
      <c r="R66" s="222">
        <v>35</v>
      </c>
      <c r="S66" s="224"/>
    </row>
    <row r="67" spans="1:19" s="30" customFormat="1" ht="14.15" customHeight="1" x14ac:dyDescent="0.2">
      <c r="A67" s="221" t="s">
        <v>96</v>
      </c>
      <c r="B67" s="221"/>
      <c r="C67" s="222">
        <v>36</v>
      </c>
      <c r="D67" s="223"/>
      <c r="E67" s="224"/>
      <c r="F67" s="222" t="s">
        <v>114</v>
      </c>
      <c r="G67" s="223"/>
      <c r="H67" s="223"/>
      <c r="I67" s="224"/>
      <c r="J67" s="225"/>
      <c r="K67" s="226"/>
      <c r="L67" s="225"/>
      <c r="M67" s="226"/>
      <c r="N67" s="222">
        <v>12</v>
      </c>
      <c r="O67" s="224"/>
      <c r="P67" s="225"/>
      <c r="Q67" s="226"/>
      <c r="R67" s="222">
        <v>36</v>
      </c>
      <c r="S67" s="224"/>
    </row>
    <row r="68" spans="1:19" s="30" customFormat="1" ht="14.15" customHeight="1" x14ac:dyDescent="0.2">
      <c r="A68" s="221" t="s">
        <v>97</v>
      </c>
      <c r="B68" s="221"/>
      <c r="C68" s="222">
        <v>9</v>
      </c>
      <c r="D68" s="223"/>
      <c r="E68" s="224"/>
      <c r="F68" s="222" t="s">
        <v>115</v>
      </c>
      <c r="G68" s="223"/>
      <c r="H68" s="223"/>
      <c r="I68" s="224"/>
      <c r="J68" s="225"/>
      <c r="K68" s="226"/>
      <c r="L68" s="225"/>
      <c r="M68" s="226"/>
      <c r="N68" s="225"/>
      <c r="O68" s="226"/>
      <c r="P68" s="222">
        <v>2</v>
      </c>
      <c r="Q68" s="224"/>
      <c r="R68" s="222">
        <v>9</v>
      </c>
      <c r="S68" s="224"/>
    </row>
    <row r="69" spans="1:19" s="30" customFormat="1" ht="14.15" customHeight="1" x14ac:dyDescent="0.2">
      <c r="A69" s="221" t="s">
        <v>98</v>
      </c>
      <c r="B69" s="221"/>
      <c r="C69" s="222">
        <v>12</v>
      </c>
      <c r="D69" s="223"/>
      <c r="E69" s="224"/>
      <c r="F69" s="222" t="s">
        <v>116</v>
      </c>
      <c r="G69" s="223"/>
      <c r="H69" s="223"/>
      <c r="I69" s="224"/>
      <c r="J69" s="225"/>
      <c r="K69" s="226"/>
      <c r="L69" s="225"/>
      <c r="M69" s="226"/>
      <c r="N69" s="222">
        <v>4</v>
      </c>
      <c r="O69" s="224"/>
      <c r="P69" s="225"/>
      <c r="Q69" s="226"/>
      <c r="R69" s="222">
        <v>12</v>
      </c>
      <c r="S69" s="224"/>
    </row>
    <row r="70" spans="1:19" s="30" customFormat="1" ht="14.15" customHeight="1" x14ac:dyDescent="0.2">
      <c r="A70" s="221" t="s">
        <v>99</v>
      </c>
      <c r="B70" s="221"/>
      <c r="C70" s="222">
        <v>8</v>
      </c>
      <c r="D70" s="223"/>
      <c r="E70" s="224"/>
      <c r="F70" s="222" t="s">
        <v>116</v>
      </c>
      <c r="G70" s="223"/>
      <c r="H70" s="223"/>
      <c r="I70" s="224"/>
      <c r="J70" s="225"/>
      <c r="K70" s="226"/>
      <c r="L70" s="222">
        <v>1</v>
      </c>
      <c r="M70" s="224"/>
      <c r="N70" s="222">
        <v>3</v>
      </c>
      <c r="O70" s="224"/>
      <c r="P70" s="225"/>
      <c r="Q70" s="226"/>
      <c r="R70" s="222">
        <v>8</v>
      </c>
      <c r="S70" s="224"/>
    </row>
    <row r="71" spans="1:19" s="30" customFormat="1" ht="14.15" customHeight="1" x14ac:dyDescent="0.2">
      <c r="A71" s="221" t="s">
        <v>100</v>
      </c>
      <c r="B71" s="221"/>
      <c r="C71" s="222">
        <v>60</v>
      </c>
      <c r="D71" s="223"/>
      <c r="E71" s="224"/>
      <c r="F71" s="222" t="s">
        <v>114</v>
      </c>
      <c r="G71" s="223"/>
      <c r="H71" s="223"/>
      <c r="I71" s="224"/>
      <c r="J71" s="222">
        <v>60</v>
      </c>
      <c r="K71" s="224"/>
      <c r="L71" s="225"/>
      <c r="M71" s="226"/>
      <c r="N71" s="225"/>
      <c r="O71" s="226"/>
      <c r="P71" s="225"/>
      <c r="Q71" s="226"/>
      <c r="R71" s="222">
        <v>60</v>
      </c>
      <c r="S71" s="224"/>
    </row>
    <row r="72" spans="1:19" s="30" customFormat="1" ht="14.15" customHeight="1" x14ac:dyDescent="0.2">
      <c r="A72" s="221" t="s">
        <v>101</v>
      </c>
      <c r="B72" s="221"/>
      <c r="C72" s="222">
        <v>50</v>
      </c>
      <c r="D72" s="223"/>
      <c r="E72" s="224"/>
      <c r="F72" s="222" t="s">
        <v>114</v>
      </c>
      <c r="G72" s="223"/>
      <c r="H72" s="223"/>
      <c r="I72" s="224"/>
      <c r="J72" s="222">
        <v>50</v>
      </c>
      <c r="K72" s="224"/>
      <c r="L72" s="225"/>
      <c r="M72" s="226"/>
      <c r="N72" s="225"/>
      <c r="O72" s="226"/>
      <c r="P72" s="225"/>
      <c r="Q72" s="226"/>
      <c r="R72" s="222">
        <v>50</v>
      </c>
      <c r="S72" s="224"/>
    </row>
    <row r="73" spans="1:19" s="30" customFormat="1" ht="14.15" customHeight="1" x14ac:dyDescent="0.2">
      <c r="A73" s="221" t="s">
        <v>102</v>
      </c>
      <c r="B73" s="221"/>
      <c r="C73" s="222">
        <v>30</v>
      </c>
      <c r="D73" s="223"/>
      <c r="E73" s="224"/>
      <c r="F73" s="222" t="s">
        <v>114</v>
      </c>
      <c r="G73" s="223"/>
      <c r="H73" s="223"/>
      <c r="I73" s="224"/>
      <c r="J73" s="222">
        <v>30</v>
      </c>
      <c r="K73" s="224"/>
      <c r="L73" s="225"/>
      <c r="M73" s="226"/>
      <c r="N73" s="225"/>
      <c r="O73" s="226"/>
      <c r="P73" s="225"/>
      <c r="Q73" s="226"/>
      <c r="R73" s="222">
        <v>30</v>
      </c>
      <c r="S73" s="224"/>
    </row>
    <row r="74" spans="1:19" s="30" customFormat="1" ht="14.15" customHeight="1" x14ac:dyDescent="0.2">
      <c r="A74" s="221" t="s">
        <v>103</v>
      </c>
      <c r="B74" s="221"/>
      <c r="C74" s="222">
        <v>60</v>
      </c>
      <c r="D74" s="223"/>
      <c r="E74" s="224"/>
      <c r="F74" s="222" t="s">
        <v>114</v>
      </c>
      <c r="G74" s="223"/>
      <c r="H74" s="223"/>
      <c r="I74" s="224"/>
      <c r="J74" s="225"/>
      <c r="K74" s="226"/>
      <c r="L74" s="222">
        <v>2</v>
      </c>
      <c r="M74" s="224"/>
      <c r="N74" s="222">
        <v>20</v>
      </c>
      <c r="O74" s="224"/>
      <c r="P74" s="225"/>
      <c r="Q74" s="226"/>
      <c r="R74" s="222">
        <v>60</v>
      </c>
      <c r="S74" s="224"/>
    </row>
    <row r="75" spans="1:19" s="30" customFormat="1" ht="14.15" customHeight="1" x14ac:dyDescent="0.2">
      <c r="A75" s="221" t="s">
        <v>106</v>
      </c>
      <c r="B75" s="221"/>
      <c r="C75" s="222">
        <v>110</v>
      </c>
      <c r="D75" s="223"/>
      <c r="E75" s="224"/>
      <c r="F75" s="222" t="s">
        <v>114</v>
      </c>
      <c r="G75" s="223"/>
      <c r="H75" s="223"/>
      <c r="I75" s="224"/>
      <c r="J75" s="225"/>
      <c r="K75" s="226"/>
      <c r="L75" s="225"/>
      <c r="M75" s="226"/>
      <c r="N75" s="225"/>
      <c r="O75" s="226"/>
      <c r="P75" s="225"/>
      <c r="Q75" s="226"/>
      <c r="R75" s="222">
        <v>110</v>
      </c>
      <c r="S75" s="224"/>
    </row>
    <row r="76" spans="1:19" s="30" customFormat="1" ht="14.15" customHeight="1" x14ac:dyDescent="0.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spans="1:19" s="30" customFormat="1" ht="14.15" customHeight="1" x14ac:dyDescent="0.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</row>
    <row r="78" spans="1:19" ht="14.1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30.75" customHeight="1" x14ac:dyDescent="0.2">
      <c r="A79" s="18" t="s">
        <v>85</v>
      </c>
      <c r="B79" s="18"/>
      <c r="C79" s="18"/>
      <c r="D79" s="18"/>
      <c r="E79" s="18"/>
      <c r="F79" s="18"/>
      <c r="G79" s="15"/>
      <c r="H79" s="15"/>
      <c r="I79" s="15"/>
      <c r="J79" s="15"/>
      <c r="K79" s="15"/>
      <c r="L79" s="15"/>
      <c r="M79" s="15"/>
      <c r="N79" s="18"/>
      <c r="O79" s="13"/>
      <c r="P79" s="13"/>
      <c r="Q79" s="13"/>
      <c r="R79" s="13"/>
      <c r="S79" s="13"/>
    </row>
    <row r="80" spans="1:19" s="15" customFormat="1" ht="21.75" customHeight="1" x14ac:dyDescent="0.15">
      <c r="A80" s="19"/>
      <c r="B80" s="19"/>
      <c r="C80" s="19"/>
      <c r="D80" s="19"/>
      <c r="E80" s="19"/>
      <c r="F80" s="19"/>
      <c r="G80" s="50" t="s">
        <v>79</v>
      </c>
      <c r="H80" s="51"/>
      <c r="I80" s="51"/>
      <c r="J80" s="51"/>
      <c r="K80" s="52"/>
      <c r="L80" s="53" t="s">
        <v>77</v>
      </c>
      <c r="M80" s="54"/>
      <c r="N80" s="54"/>
      <c r="O80" s="55"/>
      <c r="P80" s="56" t="s">
        <v>78</v>
      </c>
      <c r="Q80" s="57"/>
      <c r="R80" s="57"/>
      <c r="S80" s="58"/>
    </row>
    <row r="81" spans="1:22" ht="59.25" customHeight="1" thickBot="1" x14ac:dyDescent="0.25">
      <c r="A81" s="20"/>
      <c r="B81" s="20"/>
      <c r="C81" s="20" t="s">
        <v>54</v>
      </c>
      <c r="D81" s="20" t="s">
        <v>55</v>
      </c>
      <c r="E81" s="43" t="s">
        <v>56</v>
      </c>
      <c r="F81" s="44"/>
      <c r="G81" s="21" t="s">
        <v>80</v>
      </c>
      <c r="H81" s="45" t="s">
        <v>74</v>
      </c>
      <c r="I81" s="46"/>
      <c r="J81" s="47" t="s">
        <v>75</v>
      </c>
      <c r="K81" s="48"/>
      <c r="L81" s="21" t="s">
        <v>76</v>
      </c>
      <c r="M81" s="21" t="s">
        <v>70</v>
      </c>
      <c r="N81" s="21" t="s">
        <v>71</v>
      </c>
      <c r="O81" s="21" t="s">
        <v>72</v>
      </c>
      <c r="P81" s="45" t="s">
        <v>57</v>
      </c>
      <c r="Q81" s="46"/>
      <c r="R81" s="43" t="s">
        <v>58</v>
      </c>
      <c r="S81" s="49"/>
      <c r="T81" s="32"/>
      <c r="U81" s="5"/>
      <c r="V81" s="5"/>
    </row>
    <row r="82" spans="1:22" ht="14.15" customHeight="1" thickTop="1" x14ac:dyDescent="0.15">
      <c r="A82" s="36" t="s">
        <v>59</v>
      </c>
      <c r="B82" s="37"/>
      <c r="C82" s="22">
        <v>1</v>
      </c>
      <c r="D82" s="23"/>
      <c r="E82" s="36">
        <v>3</v>
      </c>
      <c r="F82" s="37"/>
      <c r="G82" s="23"/>
      <c r="H82" s="33"/>
      <c r="I82" s="33"/>
      <c r="J82" s="33"/>
      <c r="K82" s="33"/>
      <c r="L82" s="22">
        <v>1</v>
      </c>
      <c r="M82" s="23"/>
      <c r="N82" s="23"/>
      <c r="O82" s="23"/>
      <c r="P82" s="59"/>
      <c r="Q82" s="59"/>
      <c r="R82" s="59"/>
      <c r="S82" s="59"/>
      <c r="T82" s="5"/>
      <c r="U82" s="5"/>
      <c r="V82" s="5"/>
    </row>
    <row r="83" spans="1:22" ht="14.15" customHeight="1" x14ac:dyDescent="0.15">
      <c r="A83" s="34" t="s">
        <v>60</v>
      </c>
      <c r="B83" s="35"/>
      <c r="C83" s="24">
        <v>1</v>
      </c>
      <c r="D83" s="25"/>
      <c r="E83" s="34">
        <v>2</v>
      </c>
      <c r="F83" s="35"/>
      <c r="G83" s="25"/>
      <c r="H83" s="33"/>
      <c r="I83" s="33"/>
      <c r="J83" s="33"/>
      <c r="K83" s="33"/>
      <c r="L83" s="24">
        <v>1</v>
      </c>
      <c r="M83" s="24">
        <v>1</v>
      </c>
      <c r="N83" s="24">
        <v>1</v>
      </c>
      <c r="O83" s="25"/>
      <c r="P83" s="33"/>
      <c r="Q83" s="33"/>
      <c r="R83" s="33"/>
      <c r="S83" s="33"/>
      <c r="T83" s="5"/>
      <c r="U83" s="5"/>
      <c r="V83" s="5"/>
    </row>
    <row r="84" spans="1:22" ht="14.15" customHeight="1" x14ac:dyDescent="0.15">
      <c r="A84" s="34" t="s">
        <v>61</v>
      </c>
      <c r="B84" s="35"/>
      <c r="C84" s="24">
        <v>1</v>
      </c>
      <c r="D84" s="25"/>
      <c r="E84" s="34">
        <v>3</v>
      </c>
      <c r="F84" s="35"/>
      <c r="G84" s="25"/>
      <c r="H84" s="33"/>
      <c r="I84" s="33"/>
      <c r="J84" s="33"/>
      <c r="K84" s="33"/>
      <c r="L84" s="24">
        <v>1</v>
      </c>
      <c r="M84" s="25"/>
      <c r="N84" s="25"/>
      <c r="O84" s="25"/>
      <c r="P84" s="33"/>
      <c r="Q84" s="33"/>
      <c r="R84" s="33"/>
      <c r="S84" s="33"/>
      <c r="T84" s="5"/>
      <c r="U84" s="5"/>
      <c r="V84" s="5"/>
    </row>
    <row r="85" spans="1:22" ht="14.15" customHeight="1" x14ac:dyDescent="0.15">
      <c r="A85" s="34" t="s">
        <v>62</v>
      </c>
      <c r="B85" s="35"/>
      <c r="C85" s="25"/>
      <c r="D85" s="25"/>
      <c r="E85" s="34">
        <v>3</v>
      </c>
      <c r="F85" s="35"/>
      <c r="G85" s="25"/>
      <c r="H85" s="33"/>
      <c r="I85" s="33"/>
      <c r="J85" s="33"/>
      <c r="K85" s="33"/>
      <c r="L85" s="24">
        <v>1</v>
      </c>
      <c r="M85" s="25"/>
      <c r="N85" s="25"/>
      <c r="O85" s="25"/>
      <c r="P85" s="33"/>
      <c r="Q85" s="33"/>
      <c r="R85" s="33"/>
      <c r="S85" s="33"/>
      <c r="T85" s="5"/>
      <c r="U85" s="5"/>
      <c r="V85" s="5"/>
    </row>
    <row r="86" spans="1:22" ht="14.15" customHeight="1" x14ac:dyDescent="0.15">
      <c r="A86" s="34" t="s">
        <v>63</v>
      </c>
      <c r="B86" s="35"/>
      <c r="C86" s="25"/>
      <c r="D86" s="25"/>
      <c r="E86" s="34">
        <v>1</v>
      </c>
      <c r="F86" s="35"/>
      <c r="G86" s="25"/>
      <c r="H86" s="33"/>
      <c r="I86" s="33"/>
      <c r="J86" s="33"/>
      <c r="K86" s="33"/>
      <c r="L86" s="24">
        <v>1</v>
      </c>
      <c r="M86" s="25"/>
      <c r="N86" s="25"/>
      <c r="O86" s="25"/>
      <c r="P86" s="33"/>
      <c r="Q86" s="33"/>
      <c r="R86" s="33"/>
      <c r="S86" s="33"/>
      <c r="T86" s="5"/>
      <c r="U86" s="5"/>
      <c r="V86" s="5"/>
    </row>
    <row r="87" spans="1:22" ht="16" customHeight="1" x14ac:dyDescent="0.15">
      <c r="A87" s="34" t="s">
        <v>64</v>
      </c>
      <c r="B87" s="35"/>
      <c r="C87" s="25"/>
      <c r="D87" s="25"/>
      <c r="E87" s="34">
        <v>1</v>
      </c>
      <c r="F87" s="35"/>
      <c r="G87" s="25"/>
      <c r="H87" s="33"/>
      <c r="I87" s="33"/>
      <c r="J87" s="33"/>
      <c r="K87" s="33"/>
      <c r="L87" s="24">
        <v>1</v>
      </c>
      <c r="M87" s="25"/>
      <c r="N87" s="25"/>
      <c r="O87" s="25"/>
      <c r="P87" s="33"/>
      <c r="Q87" s="33"/>
      <c r="R87" s="33"/>
      <c r="S87" s="33"/>
    </row>
    <row r="88" spans="1:22" ht="16" customHeight="1" x14ac:dyDescent="0.15">
      <c r="A88" s="34" t="s">
        <v>65</v>
      </c>
      <c r="B88" s="35"/>
      <c r="C88" s="25"/>
      <c r="D88" s="24">
        <v>1</v>
      </c>
      <c r="E88" s="34">
        <v>2</v>
      </c>
      <c r="F88" s="35"/>
      <c r="G88" s="24">
        <v>1</v>
      </c>
      <c r="H88" s="38">
        <v>1</v>
      </c>
      <c r="I88" s="39"/>
      <c r="J88" s="34">
        <v>2</v>
      </c>
      <c r="K88" s="35"/>
      <c r="L88" s="24">
        <v>1</v>
      </c>
      <c r="M88" s="24">
        <v>1</v>
      </c>
      <c r="N88" s="24">
        <v>1</v>
      </c>
      <c r="O88" s="24">
        <v>1</v>
      </c>
      <c r="P88" s="40">
        <v>1</v>
      </c>
      <c r="Q88" s="41"/>
      <c r="R88" s="42">
        <v>1</v>
      </c>
      <c r="S88" s="42"/>
    </row>
    <row r="89" spans="1:22" ht="16" customHeight="1" x14ac:dyDescent="0.15">
      <c r="A89" s="34" t="s">
        <v>66</v>
      </c>
      <c r="B89" s="35"/>
      <c r="C89" s="25"/>
      <c r="D89" s="24">
        <v>1</v>
      </c>
      <c r="E89" s="34">
        <v>1</v>
      </c>
      <c r="F89" s="35"/>
      <c r="G89" s="24">
        <v>1</v>
      </c>
      <c r="H89" s="34">
        <v>1</v>
      </c>
      <c r="I89" s="35"/>
      <c r="J89" s="34">
        <v>2</v>
      </c>
      <c r="K89" s="35"/>
      <c r="L89" s="24">
        <v>1</v>
      </c>
      <c r="M89" s="24">
        <v>1</v>
      </c>
      <c r="N89" s="24">
        <v>1</v>
      </c>
      <c r="O89" s="24">
        <v>1</v>
      </c>
      <c r="P89" s="40">
        <v>1</v>
      </c>
      <c r="Q89" s="41"/>
      <c r="R89" s="40">
        <v>1</v>
      </c>
      <c r="S89" s="41"/>
    </row>
    <row r="90" spans="1:22" ht="16" customHeight="1" x14ac:dyDescent="0.15">
      <c r="A90" s="34" t="s">
        <v>67</v>
      </c>
      <c r="B90" s="35"/>
      <c r="C90" s="25"/>
      <c r="D90" s="24">
        <v>1</v>
      </c>
      <c r="E90" s="34">
        <v>3</v>
      </c>
      <c r="F90" s="35"/>
      <c r="G90" s="24">
        <v>1</v>
      </c>
      <c r="H90" s="34">
        <v>1</v>
      </c>
      <c r="I90" s="35"/>
      <c r="J90" s="34">
        <v>2</v>
      </c>
      <c r="K90" s="35"/>
      <c r="L90" s="24">
        <v>1</v>
      </c>
      <c r="M90" s="24">
        <v>1</v>
      </c>
      <c r="N90" s="24">
        <v>1</v>
      </c>
      <c r="O90" s="24">
        <v>1</v>
      </c>
      <c r="P90" s="33"/>
      <c r="Q90" s="33"/>
      <c r="R90" s="33"/>
      <c r="S90" s="33"/>
    </row>
    <row r="91" spans="1:22" ht="16" customHeight="1" x14ac:dyDescent="0.15">
      <c r="A91" s="34" t="s">
        <v>68</v>
      </c>
      <c r="B91" s="35"/>
      <c r="C91" s="24">
        <v>1</v>
      </c>
      <c r="D91" s="24">
        <v>1</v>
      </c>
      <c r="E91" s="34">
        <v>1</v>
      </c>
      <c r="F91" s="35"/>
      <c r="G91" s="24">
        <v>1</v>
      </c>
      <c r="H91" s="34">
        <v>1</v>
      </c>
      <c r="I91" s="35"/>
      <c r="J91" s="34">
        <v>2</v>
      </c>
      <c r="K91" s="35"/>
      <c r="L91" s="24">
        <v>1</v>
      </c>
      <c r="M91" s="24">
        <v>1</v>
      </c>
      <c r="N91" s="24">
        <v>1</v>
      </c>
      <c r="O91" s="24">
        <v>1</v>
      </c>
      <c r="P91" s="40">
        <v>1</v>
      </c>
      <c r="Q91" s="41"/>
      <c r="R91" s="40">
        <v>1</v>
      </c>
      <c r="S91" s="41"/>
    </row>
    <row r="92" spans="1:22" ht="34.5" customHeight="1" x14ac:dyDescent="0.15">
      <c r="A92" s="34" t="s">
        <v>69</v>
      </c>
      <c r="B92" s="35"/>
      <c r="C92" s="24">
        <v>1</v>
      </c>
      <c r="D92" s="24">
        <v>1</v>
      </c>
      <c r="E92" s="34">
        <v>1</v>
      </c>
      <c r="F92" s="35"/>
      <c r="G92" s="24">
        <v>2</v>
      </c>
      <c r="H92" s="33"/>
      <c r="I92" s="33"/>
      <c r="J92" s="34">
        <v>2</v>
      </c>
      <c r="K92" s="35"/>
      <c r="L92" s="24">
        <v>1</v>
      </c>
      <c r="M92" s="24">
        <v>1</v>
      </c>
      <c r="N92" s="24">
        <v>1</v>
      </c>
      <c r="O92" s="24">
        <v>1</v>
      </c>
      <c r="P92" s="40" t="s">
        <v>82</v>
      </c>
      <c r="Q92" s="41"/>
      <c r="R92" s="42" t="s">
        <v>83</v>
      </c>
      <c r="S92" s="42"/>
    </row>
    <row r="93" spans="1:22" ht="16" customHeight="1" x14ac:dyDescent="0.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26" t="s">
        <v>73</v>
      </c>
      <c r="M93" s="27"/>
      <c r="N93" s="28"/>
      <c r="O93" s="17"/>
      <c r="P93" s="15"/>
      <c r="Q93" s="15"/>
      <c r="R93" s="15"/>
      <c r="S93" s="15"/>
    </row>
    <row r="94" spans="1:22" ht="16" customHeight="1" x14ac:dyDescent="0.2">
      <c r="A94" s="15" t="s">
        <v>84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5"/>
      <c r="N94" s="17"/>
      <c r="O94" s="17"/>
      <c r="P94" s="15"/>
      <c r="Q94" s="15"/>
      <c r="R94" s="15"/>
      <c r="S94" s="15"/>
    </row>
    <row r="95" spans="1:22" ht="16" customHeight="1" x14ac:dyDescent="0.2">
      <c r="A95" s="15" t="s">
        <v>81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22" ht="16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ht="16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</sheetData>
  <sheetProtection algorithmName="SHA-512" hashValue="3pL3suutow9r1XvpuNmO/UDnoJFjJ0MId2/rMDdq6m5Gs7cpO2dWKPTPf/O3tmcFSVTQws4ljJfnXhXgjpzjrg==" saltValue="H/FTKs6v8BOjRkwnxuE/QQ==" spinCount="100000" sheet="1" selectLockedCells="1"/>
  <mergeCells count="307">
    <mergeCell ref="P70:Q70"/>
    <mergeCell ref="P71:Q71"/>
    <mergeCell ref="P72:Q72"/>
    <mergeCell ref="P73:Q73"/>
    <mergeCell ref="P74:Q74"/>
    <mergeCell ref="P75:Q75"/>
    <mergeCell ref="R74:S74"/>
    <mergeCell ref="R75:S75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L70:M70"/>
    <mergeCell ref="L71:M71"/>
    <mergeCell ref="L72:M72"/>
    <mergeCell ref="L73:M73"/>
    <mergeCell ref="L74:M74"/>
    <mergeCell ref="L75:M75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F73:I73"/>
    <mergeCell ref="F74:I74"/>
    <mergeCell ref="F75:I75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A70:B70"/>
    <mergeCell ref="A71:B71"/>
    <mergeCell ref="A72:B72"/>
    <mergeCell ref="A73:B73"/>
    <mergeCell ref="A74:B74"/>
    <mergeCell ref="A75:B75"/>
    <mergeCell ref="C64:E64"/>
    <mergeCell ref="F64:I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F65:I65"/>
    <mergeCell ref="F66:I66"/>
    <mergeCell ref="F70:I70"/>
    <mergeCell ref="F71:I71"/>
    <mergeCell ref="F72:I72"/>
    <mergeCell ref="R64:S64"/>
    <mergeCell ref="F67:I67"/>
    <mergeCell ref="F68:I68"/>
    <mergeCell ref="F69:I69"/>
    <mergeCell ref="L65:M65"/>
    <mergeCell ref="L66:M66"/>
    <mergeCell ref="L67:M67"/>
    <mergeCell ref="L68:M68"/>
    <mergeCell ref="L69:M69"/>
    <mergeCell ref="P65:Q65"/>
    <mergeCell ref="P66:Q66"/>
    <mergeCell ref="P67:Q67"/>
    <mergeCell ref="P68:Q68"/>
    <mergeCell ref="P69:Q69"/>
    <mergeCell ref="A65:B65"/>
    <mergeCell ref="A66:B66"/>
    <mergeCell ref="A67:B67"/>
    <mergeCell ref="A68:B68"/>
    <mergeCell ref="A69:B69"/>
    <mergeCell ref="J64:K64"/>
    <mergeCell ref="L64:M64"/>
    <mergeCell ref="N64:O64"/>
    <mergeCell ref="P64:Q64"/>
    <mergeCell ref="L40:P40"/>
    <mergeCell ref="Q40:S40"/>
    <mergeCell ref="A41:S41"/>
    <mergeCell ref="A52:S52"/>
    <mergeCell ref="R49:S50"/>
    <mergeCell ref="A43:J43"/>
    <mergeCell ref="A44:J46"/>
    <mergeCell ref="K44:L46"/>
    <mergeCell ref="A47:J48"/>
    <mergeCell ref="K47:L48"/>
    <mergeCell ref="A49:J50"/>
    <mergeCell ref="K49:L50"/>
    <mergeCell ref="M44:Q46"/>
    <mergeCell ref="R44:S46"/>
    <mergeCell ref="M47:Q48"/>
    <mergeCell ref="R47:S48"/>
    <mergeCell ref="M49:Q50"/>
    <mergeCell ref="K43:L43"/>
    <mergeCell ref="M43:Q43"/>
    <mergeCell ref="R43:S43"/>
    <mergeCell ref="A25:S25"/>
    <mergeCell ref="A40:K40"/>
    <mergeCell ref="A24:S24"/>
    <mergeCell ref="A39:E39"/>
    <mergeCell ref="F39:G39"/>
    <mergeCell ref="H39:K39"/>
    <mergeCell ref="L39:N39"/>
    <mergeCell ref="O39:P39"/>
    <mergeCell ref="Q39:S39"/>
    <mergeCell ref="A38:E38"/>
    <mergeCell ref="F38:G38"/>
    <mergeCell ref="H38:K38"/>
    <mergeCell ref="L38:N38"/>
    <mergeCell ref="O38:P38"/>
    <mergeCell ref="A36:E36"/>
    <mergeCell ref="F36:G36"/>
    <mergeCell ref="H36:K36"/>
    <mergeCell ref="L36:N36"/>
    <mergeCell ref="O36:P36"/>
    <mergeCell ref="Q36:S36"/>
    <mergeCell ref="Q38:S38"/>
    <mergeCell ref="A37:E37"/>
    <mergeCell ref="F37:G37"/>
    <mergeCell ref="H37:K37"/>
    <mergeCell ref="L37:N37"/>
    <mergeCell ref="O37:P37"/>
    <mergeCell ref="Q37:S37"/>
    <mergeCell ref="H34:K34"/>
    <mergeCell ref="L34:N34"/>
    <mergeCell ref="O34:P34"/>
    <mergeCell ref="Q34:S34"/>
    <mergeCell ref="A35:E35"/>
    <mergeCell ref="F35:G35"/>
    <mergeCell ref="H35:K35"/>
    <mergeCell ref="L35:N35"/>
    <mergeCell ref="O35:P35"/>
    <mergeCell ref="Q35:S35"/>
    <mergeCell ref="A60:S60"/>
    <mergeCell ref="A27:E28"/>
    <mergeCell ref="F27:G27"/>
    <mergeCell ref="H27:K27"/>
    <mergeCell ref="L27:N28"/>
    <mergeCell ref="Q27:S28"/>
    <mergeCell ref="F28:G28"/>
    <mergeCell ref="H28:K28"/>
    <mergeCell ref="A29:E29"/>
    <mergeCell ref="F29:G29"/>
    <mergeCell ref="H29:K29"/>
    <mergeCell ref="L29:N29"/>
    <mergeCell ref="O29:P29"/>
    <mergeCell ref="Q29:S29"/>
    <mergeCell ref="A30:E30"/>
    <mergeCell ref="F30:G30"/>
    <mergeCell ref="H30:K30"/>
    <mergeCell ref="L30:N30"/>
    <mergeCell ref="O30:P30"/>
    <mergeCell ref="Q30:S30"/>
    <mergeCell ref="A31:E31"/>
    <mergeCell ref="F31:G31"/>
    <mergeCell ref="H31:K31"/>
    <mergeCell ref="L31:N31"/>
    <mergeCell ref="A1:S1"/>
    <mergeCell ref="E9:S9"/>
    <mergeCell ref="A9:D9"/>
    <mergeCell ref="A20:D20"/>
    <mergeCell ref="A11:D12"/>
    <mergeCell ref="A17:D17"/>
    <mergeCell ref="E21:S21"/>
    <mergeCell ref="E17:S17"/>
    <mergeCell ref="A2:S2"/>
    <mergeCell ref="A5:S5"/>
    <mergeCell ref="N4:S4"/>
    <mergeCell ref="E10:O10"/>
    <mergeCell ref="A4:M4"/>
    <mergeCell ref="A10:D10"/>
    <mergeCell ref="A18:S18"/>
    <mergeCell ref="E11:S11"/>
    <mergeCell ref="E12:S12"/>
    <mergeCell ref="L14:S14"/>
    <mergeCell ref="J13:K14"/>
    <mergeCell ref="L15:O15"/>
    <mergeCell ref="P15:S15"/>
    <mergeCell ref="A6:S6"/>
    <mergeCell ref="A8:S8"/>
    <mergeCell ref="A7:S7"/>
    <mergeCell ref="R10:S10"/>
    <mergeCell ref="P10:Q10"/>
    <mergeCell ref="L16:S16"/>
    <mergeCell ref="J15:K16"/>
    <mergeCell ref="A19:S19"/>
    <mergeCell ref="L13:O13"/>
    <mergeCell ref="P13:S13"/>
    <mergeCell ref="E13:I14"/>
    <mergeCell ref="E15:I16"/>
    <mergeCell ref="A23:S23"/>
    <mergeCell ref="A34:E34"/>
    <mergeCell ref="F34:G34"/>
    <mergeCell ref="A21:D22"/>
    <mergeCell ref="A13:D14"/>
    <mergeCell ref="A15:D16"/>
    <mergeCell ref="O27:P28"/>
    <mergeCell ref="O31:P31"/>
    <mergeCell ref="Q31:S31"/>
    <mergeCell ref="E22:S22"/>
    <mergeCell ref="E20:S20"/>
    <mergeCell ref="A32:E32"/>
    <mergeCell ref="F32:G32"/>
    <mergeCell ref="H32:K32"/>
    <mergeCell ref="L32:N32"/>
    <mergeCell ref="O32:P32"/>
    <mergeCell ref="Q32:S32"/>
    <mergeCell ref="A33:E33"/>
    <mergeCell ref="F33:G33"/>
    <mergeCell ref="H33:K33"/>
    <mergeCell ref="L33:N33"/>
    <mergeCell ref="O33:P33"/>
    <mergeCell ref="Q33:S33"/>
    <mergeCell ref="A26:S26"/>
    <mergeCell ref="E81:F81"/>
    <mergeCell ref="H81:I81"/>
    <mergeCell ref="J81:K81"/>
    <mergeCell ref="R81:S81"/>
    <mergeCell ref="R83:S83"/>
    <mergeCell ref="P81:Q81"/>
    <mergeCell ref="G80:K80"/>
    <mergeCell ref="L80:O80"/>
    <mergeCell ref="P80:S80"/>
    <mergeCell ref="R82:S82"/>
    <mergeCell ref="P82:Q82"/>
    <mergeCell ref="R90:S90"/>
    <mergeCell ref="P90:Q90"/>
    <mergeCell ref="P92:Q92"/>
    <mergeCell ref="R92:S92"/>
    <mergeCell ref="P83:Q83"/>
    <mergeCell ref="P84:Q84"/>
    <mergeCell ref="P85:Q85"/>
    <mergeCell ref="P86:Q86"/>
    <mergeCell ref="P87:Q87"/>
    <mergeCell ref="R84:S84"/>
    <mergeCell ref="R85:S85"/>
    <mergeCell ref="R86:S86"/>
    <mergeCell ref="R87:S87"/>
    <mergeCell ref="R88:S88"/>
    <mergeCell ref="P88:Q88"/>
    <mergeCell ref="P89:Q89"/>
    <mergeCell ref="R89:S89"/>
    <mergeCell ref="P91:Q91"/>
    <mergeCell ref="R91:S91"/>
    <mergeCell ref="J87:K87"/>
    <mergeCell ref="J86:K86"/>
    <mergeCell ref="J85:K85"/>
    <mergeCell ref="J84:K84"/>
    <mergeCell ref="J83:K83"/>
    <mergeCell ref="H82:I82"/>
    <mergeCell ref="J82:K82"/>
    <mergeCell ref="A89:B89"/>
    <mergeCell ref="A90:B90"/>
    <mergeCell ref="A82:B82"/>
    <mergeCell ref="A83:B83"/>
    <mergeCell ref="A84:B84"/>
    <mergeCell ref="A85:B85"/>
    <mergeCell ref="A86:B86"/>
    <mergeCell ref="A87:B87"/>
    <mergeCell ref="A88:B88"/>
    <mergeCell ref="H88:I88"/>
    <mergeCell ref="H83:I83"/>
    <mergeCell ref="H84:I84"/>
    <mergeCell ref="H85:I85"/>
    <mergeCell ref="H86:I86"/>
    <mergeCell ref="H87:I87"/>
    <mergeCell ref="A91:B91"/>
    <mergeCell ref="A92:B92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H92:I92"/>
    <mergeCell ref="H89:I89"/>
    <mergeCell ref="H90:I90"/>
    <mergeCell ref="H91:I91"/>
    <mergeCell ref="J88:K88"/>
    <mergeCell ref="J89:K89"/>
    <mergeCell ref="J90:K90"/>
    <mergeCell ref="J91:K91"/>
    <mergeCell ref="J92:K92"/>
  </mergeCells>
  <phoneticPr fontId="2"/>
  <dataValidations count="2">
    <dataValidation type="list" showInputMessage="1" showErrorMessage="1" promptTitle="利用時間帯" prompt="利用時間帯を選択してください" sqref="L29:N39">
      <formula1>"　,9:00～12:00,9:30～12:30,10:00～13:00,10:30～13:30,11:00～14:00,11:30～14:30,12:00～15:00,12:30～15:30,13:00～16:00,13:30～16:30,14:00～17:00, 14:30～17:30, 15:00～18:00, 15:30～18:30, 16:00～19:00, 16:30～19:30, 17:00～20:00"</formula1>
    </dataValidation>
    <dataValidation type="list" showInputMessage="1" showErrorMessage="1" promptTitle="延長時間" prompt="延長時間を選択してください（延長時間がない場合は0を選択してください）" sqref="O29:P39">
      <formula1>"　,0,1,2,3,4,5,6,7,8"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8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625" r:id="rId4" name="Check Box 49">
              <controlPr defaultSize="0" autoFill="0" autoLine="0" autoPict="0">
                <anchor moveWithCells="1">
                  <from>
                    <xdr:col>4</xdr:col>
                    <xdr:colOff>165100</xdr:colOff>
                    <xdr:row>16</xdr:row>
                    <xdr:rowOff>76200</xdr:rowOff>
                  </from>
                  <to>
                    <xdr:col>5</xdr:col>
                    <xdr:colOff>114300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0" r:id="rId5" name="Check Box 84">
              <controlPr defaultSize="0" autoFill="0" autoLine="0" autoPict="0">
                <anchor moveWithCells="1">
                  <from>
                    <xdr:col>13</xdr:col>
                    <xdr:colOff>114300</xdr:colOff>
                    <xdr:row>16</xdr:row>
                    <xdr:rowOff>76200</xdr:rowOff>
                  </from>
                  <to>
                    <xdr:col>14</xdr:col>
                    <xdr:colOff>69850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2" r:id="rId6" name="Check Box 96">
              <controlPr defaultSize="0" autoFill="0" autoLine="0" autoPict="0">
                <anchor moveWithCells="1">
                  <from>
                    <xdr:col>0</xdr:col>
                    <xdr:colOff>114300</xdr:colOff>
                    <xdr:row>17</xdr:row>
                    <xdr:rowOff>12700</xdr:rowOff>
                  </from>
                  <to>
                    <xdr:col>1</xdr:col>
                    <xdr:colOff>69850</xdr:colOff>
                    <xdr:row>17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8" r:id="rId7" name="Check Box 102">
              <controlPr defaultSize="0" autoFill="0" autoLine="0" autoPict="0">
                <anchor moveWithCells="1">
                  <from>
                    <xdr:col>10</xdr:col>
                    <xdr:colOff>260350</xdr:colOff>
                    <xdr:row>43</xdr:row>
                    <xdr:rowOff>165100</xdr:rowOff>
                  </from>
                  <to>
                    <xdr:col>11</xdr:col>
                    <xdr:colOff>203200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" r:id="rId8" name="Check Box 103">
              <controlPr defaultSize="0" autoFill="0" autoLine="0" autoPict="0">
                <anchor moveWithCells="1">
                  <from>
                    <xdr:col>10</xdr:col>
                    <xdr:colOff>260350</xdr:colOff>
                    <xdr:row>48</xdr:row>
                    <xdr:rowOff>19050</xdr:rowOff>
                  </from>
                  <to>
                    <xdr:col>11</xdr:col>
                    <xdr:colOff>209550</xdr:colOff>
                    <xdr:row>49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早稲田大学</dc:creator>
  <cp:lastModifiedBy>kumazaki yoichi</cp:lastModifiedBy>
  <cp:lastPrinted>2018-10-24T06:44:28Z</cp:lastPrinted>
  <dcterms:created xsi:type="dcterms:W3CDTF">2005-09-09T02:17:47Z</dcterms:created>
  <dcterms:modified xsi:type="dcterms:W3CDTF">2021-04-19T07:55:58Z</dcterms:modified>
</cp:coreProperties>
</file>